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7"/>
  </bookViews>
  <sheets>
    <sheet name="Spending Summary" sheetId="1" r:id="rId1"/>
    <sheet name="Cardmember Summary" sheetId="2" r:id="rId2"/>
    <sheet name="TRAVEL" sheetId="3" r:id="rId3"/>
    <sheet name="RESTAURANT" sheetId="4" r:id="rId4"/>
    <sheet name="MERCHANDISE" sheetId="5" r:id="rId5"/>
    <sheet name="AUTO" sheetId="6" r:id="rId6"/>
    <sheet name="CASH_FEES" sheetId="7" r:id="rId7"/>
    <sheet name="OTHERS" sheetId="8" r:id="rId8"/>
    <sheet name="PayPal" sheetId="9" r:id="rId9"/>
  </sheets>
  <definedNames/>
  <calcPr fullCalcOnLoad="1"/>
</workbook>
</file>

<file path=xl/sharedStrings.xml><?xml version="1.0" encoding="utf-8"?>
<sst xmlns="http://schemas.openxmlformats.org/spreadsheetml/2006/main" count="2999" uniqueCount="573">
  <si>
    <t>2006</t>
  </si>
  <si>
    <t>Year-End Summary</t>
  </si>
  <si>
    <t>Includes charges from Jan 01 through Dec 31 2006</t>
  </si>
  <si>
    <t>Account Summary</t>
  </si>
  <si>
    <t>Prepared for</t>
  </si>
  <si>
    <t>MICHAEL L CORNELIO</t>
  </si>
  <si>
    <t>Account Number</t>
  </si>
  <si>
    <t>XXXX-XXXXXX-61000</t>
  </si>
  <si>
    <t>Travel</t>
  </si>
  <si>
    <t>Restaurant</t>
  </si>
  <si>
    <t>Merchandise</t>
  </si>
  <si>
    <t>Auto</t>
  </si>
  <si>
    <t>Fees</t>
  </si>
  <si>
    <t>Other</t>
  </si>
  <si>
    <t>Monthly totals</t>
  </si>
  <si>
    <t>Category</t>
  </si>
  <si>
    <t>Airline</t>
  </si>
  <si>
    <t>Drug Stores</t>
  </si>
  <si>
    <t>Auto Services</t>
  </si>
  <si>
    <t>Adjustments</t>
  </si>
  <si>
    <t>Charities</t>
  </si>
  <si>
    <t>includes</t>
  </si>
  <si>
    <t>Car Rental</t>
  </si>
  <si>
    <t>Mail Order</t>
  </si>
  <si>
    <t>Gas</t>
  </si>
  <si>
    <t>Card Fees</t>
  </si>
  <si>
    <t>Education</t>
  </si>
  <si>
    <t>Lodging</t>
  </si>
  <si>
    <t>Retail</t>
  </si>
  <si>
    <t>Cash Advances</t>
  </si>
  <si>
    <t>Entertainment</t>
  </si>
  <si>
    <t>Travel Related</t>
  </si>
  <si>
    <t>Supermarkets</t>
  </si>
  <si>
    <t>Health Care</t>
  </si>
  <si>
    <t>Insurance</t>
  </si>
  <si>
    <t>Privileged Assets</t>
  </si>
  <si>
    <t>Associations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</si>
  <si>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</si>
  <si>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</si>
  <si>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</si>
  <si>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</si>
  <si>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</si>
  <si>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</si>
  <si>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</si>
  <si>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</si>
  <si>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</si>
  <si>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</si>
  <si>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</si>
  <si>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</si>
  <si>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$</t>
  </si>
  <si>
    <t>Individual Spending for</t>
  </si>
  <si>
    <t>Monthly Totals $</t>
  </si>
  <si>
    <t>CATHERINE B CORNELIO</t>
  </si>
  <si>
    <t>XXXX-XXXXXX-63014</t>
  </si>
  <si>
    <t>Details of Spending-TRAVEL</t>
  </si>
  <si>
    <t>Combined Spending of all Cards on the Account</t>
  </si>
  <si>
    <t>CardMember</t>
  </si>
  <si>
    <t>Account</t>
  </si>
  <si>
    <t>Date</t>
  </si>
  <si>
    <t>Month Billed</t>
  </si>
  <si>
    <t>Transaction</t>
  </si>
  <si>
    <t>Charges $</t>
  </si>
  <si>
    <t>Credit $</t>
  </si>
  <si>
    <t>02/22/2006</t>
  </si>
  <si>
    <t>SOUTHWEST AIRLINES   DALLAS       TX</t>
  </si>
  <si>
    <t>07/12/2006</t>
  </si>
  <si>
    <t>AMERICAN AIRLINES    DALLAS,      TX</t>
  </si>
  <si>
    <t>SubTotal $</t>
  </si>
  <si>
    <t>02/26/2006</t>
  </si>
  <si>
    <t>HERTZ CAR RENTAL    LOS ANGELES       CA</t>
  </si>
  <si>
    <t>03/06/2006</t>
  </si>
  <si>
    <t>HERTZ CAR RENTAL    SAN JOSE          CA</t>
  </si>
  <si>
    <t>12/08/2006</t>
  </si>
  <si>
    <t>AVIS RENT-A-CAR     DULLES            VA</t>
  </si>
  <si>
    <t>03/05/2006</t>
  </si>
  <si>
    <t>HEAVENLY LIFT TKTS/SSO LAKE TAHOE     CA</t>
  </si>
  <si>
    <t>10/10/2006</t>
  </si>
  <si>
    <t>HOLIDAY INNS RICHMON804-2668753       VA</t>
  </si>
  <si>
    <t>10/23/2006</t>
  </si>
  <si>
    <t>11/12/2006</t>
  </si>
  <si>
    <t>HERTZ CAR RENTAL    AUSTIN            TX</t>
  </si>
  <si>
    <t>WORLD MARK RESERVAT REDMOND           WA</t>
  </si>
  <si>
    <t>07/14/2006</t>
  </si>
  <si>
    <t>11/08/2006</t>
  </si>
  <si>
    <t>SUPER 8 MOTEL       US                  TX</t>
  </si>
  <si>
    <t>RAMADA LIMITED BELTOBELTON            TX</t>
  </si>
  <si>
    <t>03/31/2006</t>
  </si>
  <si>
    <t>ALL ABOUT TRAVEL INCTIGARD            OR</t>
  </si>
  <si>
    <t>05/23/2006</t>
  </si>
  <si>
    <t>Details of Spending-RESTAURANT</t>
  </si>
  <si>
    <t>01/19/2006</t>
  </si>
  <si>
    <t>AMICICS EAST COAST PDUBLIN            CA</t>
  </si>
  <si>
    <t>03/12/2006</t>
  </si>
  <si>
    <t>ELEPHANT BAR # 210  FREMONT           CA</t>
  </si>
  <si>
    <t>03/26/2006</t>
  </si>
  <si>
    <t>RED LOBSTER USA     FREMONT           CA</t>
  </si>
  <si>
    <t>04/03/2006</t>
  </si>
  <si>
    <t>OLIVE GARDEN USA    FREMONT           CA</t>
  </si>
  <si>
    <t>04/23/2006</t>
  </si>
  <si>
    <t>10/05/2006</t>
  </si>
  <si>
    <t>AGRODOLCE           GERMANTOWN        MD</t>
  </si>
  <si>
    <t>11/19/2006</t>
  </si>
  <si>
    <t>CLAIM JUMPER #38    FREMONT           CA</t>
  </si>
  <si>
    <t>05/14/2006</t>
  </si>
  <si>
    <t>SPIN A YARN RESTAURAFREMONT           CA</t>
  </si>
  <si>
    <t>08/07/2006</t>
  </si>
  <si>
    <t>PANERA BREAD #935   FREMONT           CA</t>
  </si>
  <si>
    <t>08/10/2006</t>
  </si>
  <si>
    <t>STRINGS ITALIAN CAFE1632  LOCUST      CA</t>
  </si>
  <si>
    <t>08/24/2006</t>
  </si>
  <si>
    <t>BUBBA GUMP REST #308MONTEREY          CA</t>
  </si>
  <si>
    <t>Details of Spending-MERCHANDISE</t>
  </si>
  <si>
    <t>01/08/2006</t>
  </si>
  <si>
    <t>HANDMARK INC        816-472-7256      MO</t>
  </si>
  <si>
    <t>01/28/2006</t>
  </si>
  <si>
    <t>WWW.MUSICMATCH.COM  888-814-2524      CA</t>
  </si>
  <si>
    <t>02/06/2006</t>
  </si>
  <si>
    <t>AMAZN PRIME MEMBRSHP800-201-7575      NV</t>
  </si>
  <si>
    <t>02/08/2006</t>
  </si>
  <si>
    <t>02/20/2006</t>
  </si>
  <si>
    <t>AMAZON.COM SUPERSTORAMZN.COM/BILL     WA</t>
  </si>
  <si>
    <t>03/02/2006</t>
  </si>
  <si>
    <t>03/08/2006</t>
  </si>
  <si>
    <t>03/09/2006</t>
  </si>
  <si>
    <t>JOSTENS GRAD PROD   800 854 7464      MN</t>
  </si>
  <si>
    <t>03/15/2006</t>
  </si>
  <si>
    <t>FTD.COM/800-SENDFTD DOWNERS GROVE     IL</t>
  </si>
  <si>
    <t>03/20/2006</t>
  </si>
  <si>
    <t>BOBS FOAM FACTORY IN5106572420        CA</t>
  </si>
  <si>
    <t>03/30/2006</t>
  </si>
  <si>
    <t>SMC MERCH/MEMB      800-345-4762      CA</t>
  </si>
  <si>
    <t>04/08/2006</t>
  </si>
  <si>
    <t>04/14/2006</t>
  </si>
  <si>
    <t>RIVER PAST CORPORATISAN FRANCISCO     CA</t>
  </si>
  <si>
    <t>04/19/2006</t>
  </si>
  <si>
    <t>ONE STEP AHEAD      800-950-5120      IL</t>
  </si>
  <si>
    <t>04/22/2006</t>
  </si>
  <si>
    <t>AMERICAN IDOL VIP   8887827999        NY</t>
  </si>
  <si>
    <t>COSTCO WHSE #00 0990FREMONT           CA</t>
  </si>
  <si>
    <t>05/08/2006</t>
  </si>
  <si>
    <t>05/09/2006</t>
  </si>
  <si>
    <t>05/17/2006</t>
  </si>
  <si>
    <t>IGN/GS/AMERICANIDOL.888-262-1036      CA</t>
  </si>
  <si>
    <t>05/21/2006</t>
  </si>
  <si>
    <t>WWW.MUSICMATCH.C    888-814-2524      CA</t>
  </si>
  <si>
    <t>05/22/2006</t>
  </si>
  <si>
    <t>IGN/GS/FOXTV        888-262-1036      CA</t>
  </si>
  <si>
    <t>05/29/2006</t>
  </si>
  <si>
    <t>BASSETT FURNITURE DIFREMONT           CA</t>
  </si>
  <si>
    <t>INTERVIDEO- WIN DVD 8669463831        CA</t>
  </si>
  <si>
    <t>06/02/2006</t>
  </si>
  <si>
    <t>WORD2NET INC        678-7948054       GA</t>
  </si>
  <si>
    <t>06/04/2006</t>
  </si>
  <si>
    <t>MOTRICITYINC*PALMGEA800-746-7646      NC</t>
  </si>
  <si>
    <t>06/07/2006</t>
  </si>
  <si>
    <t>06/08/2006</t>
  </si>
  <si>
    <t>06/09/2006</t>
  </si>
  <si>
    <t>06/12/2006</t>
  </si>
  <si>
    <t>06/17/2006</t>
  </si>
  <si>
    <t>06/23/2006</t>
  </si>
  <si>
    <t>07/01/2006</t>
  </si>
  <si>
    <t>07/05/2006</t>
  </si>
  <si>
    <t>07/08/2006</t>
  </si>
  <si>
    <t>07/17/2006</t>
  </si>
  <si>
    <t>07/19/2006</t>
  </si>
  <si>
    <t>SHAKANET            866-7425263       HI</t>
  </si>
  <si>
    <t>07/20/2006</t>
  </si>
  <si>
    <t>EMUSIC.COM          212-300-2855      NY</t>
  </si>
  <si>
    <t>07/27/2006</t>
  </si>
  <si>
    <t>SMARTE CARTE HNLAP  HONOLULU          HI</t>
  </si>
  <si>
    <t>08/05/2006</t>
  </si>
  <si>
    <t>ODDCAST INC         2123756290        NY</t>
  </si>
  <si>
    <t>08/08/2006</t>
  </si>
  <si>
    <t>08/19/2006</t>
  </si>
  <si>
    <t>09/05/2006</t>
  </si>
  <si>
    <t>ODDCAST INC         NEW YORK          NY</t>
  </si>
  <si>
    <t>09/08/2006</t>
  </si>
  <si>
    <t>COSTCO WHSE #00778  FREMONT           CA</t>
  </si>
  <si>
    <t>09/18/2006</t>
  </si>
  <si>
    <t>09/21/2006</t>
  </si>
  <si>
    <t>09/26/2006</t>
  </si>
  <si>
    <t>CARDQUERY.COM SOFTWRCARDQUERY.COM     MN</t>
  </si>
  <si>
    <t>09/28/2006</t>
  </si>
  <si>
    <t>MP3 KAROAKE.COM INC OKLAHOMA CITY     OK</t>
  </si>
  <si>
    <t>10/06/2006</t>
  </si>
  <si>
    <t>10/16/2006</t>
  </si>
  <si>
    <t>NAMESECURE INC      570-708-8418      VA</t>
  </si>
  <si>
    <t>10/17/2006</t>
  </si>
  <si>
    <t>10/18/2006</t>
  </si>
  <si>
    <t>11/06/2006</t>
  </si>
  <si>
    <t>11/14/2006</t>
  </si>
  <si>
    <t>11/15/2006</t>
  </si>
  <si>
    <t>AMAZON.COM          AMZN.COM/BILL     WA</t>
  </si>
  <si>
    <t>11/17/2006</t>
  </si>
  <si>
    <t>11/20/2006</t>
  </si>
  <si>
    <t>11/22/2006</t>
  </si>
  <si>
    <t>LARIDIAN LARIDIAN   CEDAR RAPIDS        IA</t>
  </si>
  <si>
    <t>11/29/2006</t>
  </si>
  <si>
    <t>BEIKS LLC           214-7742806         TX</t>
  </si>
  <si>
    <t>12/06/2006</t>
  </si>
  <si>
    <t>ODDCAST INC 0910    NEW YORK            NY</t>
  </si>
  <si>
    <t>12/12/2006</t>
  </si>
  <si>
    <t>GUITAR CENTER #222  SANTA CLARA         CA</t>
  </si>
  <si>
    <t>12/16/2006</t>
  </si>
  <si>
    <t>NAMESECURE INC      570-708-8418        VA</t>
  </si>
  <si>
    <t>12/17/2006</t>
  </si>
  <si>
    <t>EMUSIC.COM          212-3002855       NY</t>
  </si>
  <si>
    <t>12/20/2006</t>
  </si>
  <si>
    <t>12/27/2006</t>
  </si>
  <si>
    <t>CONNOLLY'S FURNITUREFREMONT             CA</t>
  </si>
  <si>
    <t>01/04/2006</t>
  </si>
  <si>
    <t>MERCHANDISE DIRECT  800-933-9705      NY</t>
  </si>
  <si>
    <t>01/05/2006</t>
  </si>
  <si>
    <t>02/05/2006</t>
  </si>
  <si>
    <t>04/05/2006</t>
  </si>
  <si>
    <t>05/05/2006</t>
  </si>
  <si>
    <t>06/05/2006</t>
  </si>
  <si>
    <t>01/12/2006</t>
  </si>
  <si>
    <t>01/26/2006</t>
  </si>
  <si>
    <t>02/02/2006</t>
  </si>
  <si>
    <t>COST PLUS WLD 000027FREMONT           CA</t>
  </si>
  <si>
    <t>MARSHALLS 0223         FREMONT      50CA</t>
  </si>
  <si>
    <t>MICHAELS #4812      FREMONT           CA</t>
  </si>
  <si>
    <t>02/07/2006</t>
  </si>
  <si>
    <t>02/13/2006</t>
  </si>
  <si>
    <t>02/21/2006</t>
  </si>
  <si>
    <t>SOCCER CITY         NEWARK            CA</t>
  </si>
  <si>
    <t>02/23/2006</t>
  </si>
  <si>
    <t>ALLEGRO MUSIC       FREMONT           CA</t>
  </si>
  <si>
    <t>HALF PRICE BOOKS #05FREMONT           CA</t>
  </si>
  <si>
    <t>TARGET STORES       FREMONT           CA</t>
  </si>
  <si>
    <t>04/18/2006</t>
  </si>
  <si>
    <t>04/27/2006</t>
  </si>
  <si>
    <t>KOHLS               FREMONT           CA</t>
  </si>
  <si>
    <t>LINENS N THINGS #115FREMONT           CA</t>
  </si>
  <si>
    <t>05/11/2006</t>
  </si>
  <si>
    <t>05/13/2006</t>
  </si>
  <si>
    <t>PARTY AMERICA  #12191111111111        CA</t>
  </si>
  <si>
    <t>DSW SHOE WAREHOUSE  FREEMONT          CA</t>
  </si>
  <si>
    <t>TARGET STORES       NEWARK            CA</t>
  </si>
  <si>
    <t>05/24/2006</t>
  </si>
  <si>
    <t>06/14/2006</t>
  </si>
  <si>
    <t>D&amp;R HAWAII LEIS FLOWKEAAU             HI</t>
  </si>
  <si>
    <t>06/16/2006</t>
  </si>
  <si>
    <t>06/21/2006</t>
  </si>
  <si>
    <t>WAL-MART  2989      FREMONT           CA</t>
  </si>
  <si>
    <t>LOWES               FREMONT           CA</t>
  </si>
  <si>
    <t>07/15/2006</t>
  </si>
  <si>
    <t>07/30/2006</t>
  </si>
  <si>
    <t>LITTLE BAZAR        FREMONT           CA</t>
  </si>
  <si>
    <t>08/04/2006</t>
  </si>
  <si>
    <t>08/26/2006</t>
  </si>
  <si>
    <t>08/28/2006</t>
  </si>
  <si>
    <t>09/20/2006</t>
  </si>
  <si>
    <t>BIG 5 SPTG GDS-0218 NEWARK, CA        CA</t>
  </si>
  <si>
    <t>09/22/2006</t>
  </si>
  <si>
    <t>GROUP PUBLISHING, IN970-6693836       CO</t>
  </si>
  <si>
    <t>CARTERS #326        FREMONT           CA</t>
  </si>
  <si>
    <t>10/07/2006</t>
  </si>
  <si>
    <t>BABIES 'R' US       UNION CITY        CA</t>
  </si>
  <si>
    <t>TARGET 1119 1119    NEWARK              CA</t>
  </si>
  <si>
    <t>10/11/2006</t>
  </si>
  <si>
    <t>VISUAL IMAGE 1 VISUAUS                  CA</t>
  </si>
  <si>
    <t>10/19/2006</t>
  </si>
  <si>
    <t>CHRISTIANBOOK.COM   978-977-5060      MA</t>
  </si>
  <si>
    <t>10/21/2006</t>
  </si>
  <si>
    <t>11/01/2006</t>
  </si>
  <si>
    <t>SAV-ON-CRAFTS       APTOS             CA</t>
  </si>
  <si>
    <t>11/03/2006</t>
  </si>
  <si>
    <t>11/07/2006</t>
  </si>
  <si>
    <t>TAKKENS SHOES #6    NEWARK            CA</t>
  </si>
  <si>
    <t>SUPERCNTR 0765      SAN ANTONIO       TX</t>
  </si>
  <si>
    <t>11/21/2006</t>
  </si>
  <si>
    <t>11/24/2006</t>
  </si>
  <si>
    <t>JCPENNEY STORE 2496 NEWARK            CA</t>
  </si>
  <si>
    <t>11/25/2006</t>
  </si>
  <si>
    <t>12/19/2006</t>
  </si>
  <si>
    <t>12/22/2006</t>
  </si>
  <si>
    <t>08/15/2006</t>
  </si>
  <si>
    <t>ALBERTSONS          FREMONT           CA</t>
  </si>
  <si>
    <t>TRADER JOE'S #  4407FREMONT           CA</t>
  </si>
  <si>
    <t>11/28/2006</t>
  </si>
  <si>
    <t>12/28/2006</t>
  </si>
  <si>
    <t>02/04/2006</t>
  </si>
  <si>
    <t>WALGREENS     000451FREMONT           CA</t>
  </si>
  <si>
    <t>04/26/2006</t>
  </si>
  <si>
    <t>WALGREEN      026609FREMONT           CA</t>
  </si>
  <si>
    <t>12/21/2006</t>
  </si>
  <si>
    <t>LONGS DRUGS 0003    FREMONT           CA</t>
  </si>
  <si>
    <t>12/23/2006</t>
  </si>
  <si>
    <t>Details of Spending-AUTO</t>
  </si>
  <si>
    <t>SHELL OIL           FREMONT           CA</t>
  </si>
  <si>
    <t>UNION 76            S LAKE TAHOE      CA</t>
  </si>
  <si>
    <t>SHELL OIL           MOUNTAIN VIEW     CA</t>
  </si>
  <si>
    <t>04/09/2006</t>
  </si>
  <si>
    <t>05/31/2006</t>
  </si>
  <si>
    <t>CHEVRON 0203324     SAN JOSE          CA</t>
  </si>
  <si>
    <t>07/31/2006</t>
  </si>
  <si>
    <t>COSTCO GAS #00778   FREMONT           CA</t>
  </si>
  <si>
    <t>09/09/2006</t>
  </si>
  <si>
    <t>CHEVRON 0206357     FREMONT           CA</t>
  </si>
  <si>
    <t>CHEVRON 0091166     UNION CITY        CA</t>
  </si>
  <si>
    <t>09/24/2006</t>
  </si>
  <si>
    <t>CHEVRON 0092133     COALINGA          CA</t>
  </si>
  <si>
    <t>10/09/2006</t>
  </si>
  <si>
    <t>SHELL OIL           RICHMOND          VA</t>
  </si>
  <si>
    <t>FASTWAX LA          US                  CA</t>
  </si>
  <si>
    <t>CHEVRON 0090562     SUNNYVALE         CA</t>
  </si>
  <si>
    <t>12/13/2006</t>
  </si>
  <si>
    <t>CHEVRON 0206556     NEWARK            CA</t>
  </si>
  <si>
    <t>GRIMMER KWIK SERV   FREMONT           CA</t>
  </si>
  <si>
    <t>01/27/2006</t>
  </si>
  <si>
    <t>02/01/2006</t>
  </si>
  <si>
    <t>VALERO 7793         FREMONT           CA</t>
  </si>
  <si>
    <t>03/07/2006</t>
  </si>
  <si>
    <t>VALERO              FREMONT           CA</t>
  </si>
  <si>
    <t>03/10/2006</t>
  </si>
  <si>
    <t>VALERO FREEMONT     FREMONT           CA</t>
  </si>
  <si>
    <t>03/25/2006</t>
  </si>
  <si>
    <t>FREMONT GASOLINE    FREMONT           CA</t>
  </si>
  <si>
    <t>05/28/2006</t>
  </si>
  <si>
    <t>SUPER LUBE          FREMONT           CA</t>
  </si>
  <si>
    <t>06/11/2006</t>
  </si>
  <si>
    <t>06/15/2006</t>
  </si>
  <si>
    <t>07/03/2006</t>
  </si>
  <si>
    <t>08/12/2006</t>
  </si>
  <si>
    <t>08/23/2006</t>
  </si>
  <si>
    <t>09/01/2006</t>
  </si>
  <si>
    <t>09/25/2006</t>
  </si>
  <si>
    <t>10/14/2006</t>
  </si>
  <si>
    <t>10/24/2006</t>
  </si>
  <si>
    <t>10/27/2006</t>
  </si>
  <si>
    <t>11/18/2006</t>
  </si>
  <si>
    <t>12/03/2006</t>
  </si>
  <si>
    <t>12/29/2006</t>
  </si>
  <si>
    <t>01/18/2006</t>
  </si>
  <si>
    <t>COSTCO GAS #007 0930FREMONT           CA</t>
  </si>
  <si>
    <t>02/24/2006</t>
  </si>
  <si>
    <t>07/25/2006</t>
  </si>
  <si>
    <t>07/26/2006</t>
  </si>
  <si>
    <t>08/17/2006</t>
  </si>
  <si>
    <t>10/12/2006</t>
  </si>
  <si>
    <t>ALL WAYS TOWING     FREMONT           CA</t>
  </si>
  <si>
    <t>EXXONMOBIL9104766556AUSTIN            TX</t>
  </si>
  <si>
    <t>12/07/2006</t>
  </si>
  <si>
    <t>CHEVRON TOW AND AUTOFREMONT             CA</t>
  </si>
  <si>
    <t>12/15/2006</t>
  </si>
  <si>
    <t>01/09/2006</t>
  </si>
  <si>
    <t>VALERO 7214         FREMONT           CA</t>
  </si>
  <si>
    <t>02/16/2006</t>
  </si>
  <si>
    <t>VALERO 7599         FREMONT           CA</t>
  </si>
  <si>
    <t>03/11/2006</t>
  </si>
  <si>
    <t>03/16/2006</t>
  </si>
  <si>
    <t>04/04/2006</t>
  </si>
  <si>
    <t>07/02/2006</t>
  </si>
  <si>
    <t>09/06/2006</t>
  </si>
  <si>
    <t>10/15/2006</t>
  </si>
  <si>
    <t>Details of Spending-CASH_FEES</t>
  </si>
  <si>
    <t>Card Membership</t>
  </si>
  <si>
    <t>Renewal Membership Fee</t>
  </si>
  <si>
    <t>Fee Services</t>
  </si>
  <si>
    <t>05/01/2006</t>
  </si>
  <si>
    <t>MEM RWDS ANNUAL PROGRAM FEE</t>
  </si>
  <si>
    <t>05/04/2006</t>
  </si>
  <si>
    <t>Details of Spending-OTHERS</t>
  </si>
  <si>
    <t>01/15/2006</t>
  </si>
  <si>
    <t>COMCAST CABLE COMM  800-COMCAST       CA</t>
  </si>
  <si>
    <t>02/15/2006</t>
  </si>
  <si>
    <t>COMCAST OF BAY DTS  800-945-2288      CA</t>
  </si>
  <si>
    <t>03/17/2006</t>
  </si>
  <si>
    <t>CENTURY THEATRES    FANDANGO.COM      CA</t>
  </si>
  <si>
    <t>04/15/2006</t>
  </si>
  <si>
    <t>REAL.COM ONLINE     206-674-2650      WA</t>
  </si>
  <si>
    <t>06/13/2006</t>
  </si>
  <si>
    <t>TKTS.COM OAKLAND A'S800-3520212       CA</t>
  </si>
  <si>
    <t>WEBSUPPORT@ETEAMZ.COBG@ETEAMZ.COM     CA</t>
  </si>
  <si>
    <t>07/09/2006</t>
  </si>
  <si>
    <t>08/13/2006</t>
  </si>
  <si>
    <t>09/02/2006</t>
  </si>
  <si>
    <t>TICKETMASTER NY 20  NEW YORK          NY</t>
  </si>
  <si>
    <t>09/13/2006</t>
  </si>
  <si>
    <t>11/13/2006</t>
  </si>
  <si>
    <t>12/09/2006</t>
  </si>
  <si>
    <t>COMCAST OF BAY DTS  800-945-2288        CA</t>
  </si>
  <si>
    <t>12/14/2006</t>
  </si>
  <si>
    <t>01/30/2006</t>
  </si>
  <si>
    <t>CLUB SPORT OF FREMONFREMONT           CA</t>
  </si>
  <si>
    <t>CLUBSPORT OF FREMONTFREMONT           CA</t>
  </si>
  <si>
    <t>06/01/2006</t>
  </si>
  <si>
    <t>24 HOUR FITNESS     FREMONT           CA</t>
  </si>
  <si>
    <t>11/11/2006</t>
  </si>
  <si>
    <t>ABORN PET HOSPITAL AFREMONT             CA</t>
  </si>
  <si>
    <t>12/11/2006</t>
  </si>
  <si>
    <t>04/12/2006</t>
  </si>
  <si>
    <t>WILLOW CREEK        S. BARRINGTON     IL</t>
  </si>
  <si>
    <t>04/29/2006</t>
  </si>
  <si>
    <t>AMERICAN DIABETES AS703-299-5500      VA</t>
  </si>
  <si>
    <t>04/30/2006</t>
  </si>
  <si>
    <t>AIRFLIGHT INSURANCE PREMIUM</t>
  </si>
  <si>
    <t>09/27/2006</t>
  </si>
  <si>
    <t>AMEX DISABILITY PLANS, 1-888-668-9050</t>
  </si>
  <si>
    <t>Communications</t>
  </si>
  <si>
    <t>AOL SERVICE         800-827-6364      NY</t>
  </si>
  <si>
    <t>02/03/2006</t>
  </si>
  <si>
    <t>MYFAMILY/ANCESTRYS  800-262-3787      UT</t>
  </si>
  <si>
    <t>02/12/2006</t>
  </si>
  <si>
    <t>MUSICNOTES.COM      800-944-4667      WI</t>
  </si>
  <si>
    <t>03/04/2006</t>
  </si>
  <si>
    <t>WWW.HELP.COM        800-615-7510      MA</t>
  </si>
  <si>
    <t>05/03/2006</t>
  </si>
  <si>
    <t>IPOWERWEB, INC      SANTA MONICA      CA</t>
  </si>
  <si>
    <t>05/19/2006</t>
  </si>
  <si>
    <t>TMOBILE HOTSPOT     800-981-8563      TX</t>
  </si>
  <si>
    <t>IPOWERWEB, INC.     310-3141608       CA</t>
  </si>
  <si>
    <t>LIVE365, INC        650-345-7400      CA</t>
  </si>
  <si>
    <t>06/03/2006</t>
  </si>
  <si>
    <t>VITALWERKS/NO-IP.COMLAS VEGAS         NV</t>
  </si>
  <si>
    <t>06/10/2006</t>
  </si>
  <si>
    <t>CHRISTIAN ON LINE PR8055492500        CA</t>
  </si>
  <si>
    <t>07/04/2006</t>
  </si>
  <si>
    <t>07/24/2006</t>
  </si>
  <si>
    <t>HIGH SPEED INTERNET 866-5324448       FL</t>
  </si>
  <si>
    <t>08/03/2006</t>
  </si>
  <si>
    <t>MYFAMILY/ANCESTRYS  800-548-1806      UT</t>
  </si>
  <si>
    <t>08/22/2006</t>
  </si>
  <si>
    <t>WWW.WEBSHOTS.COM    800-222-8815      CA</t>
  </si>
  <si>
    <t>09/04/2006</t>
  </si>
  <si>
    <t>09/10/2006</t>
  </si>
  <si>
    <t>10/03/2006</t>
  </si>
  <si>
    <t>10/04/2006</t>
  </si>
  <si>
    <t>11/04/2006</t>
  </si>
  <si>
    <t>12/04/2006</t>
  </si>
  <si>
    <t>INTERNET-USAGE.COM  979-7753405         TX</t>
  </si>
  <si>
    <t>IPOWER 0500000516790PHOENIX             AZ</t>
  </si>
  <si>
    <t>Professional Services</t>
  </si>
  <si>
    <t>PODS #50            888-7767637       CA</t>
  </si>
  <si>
    <t>02/28/2006</t>
  </si>
  <si>
    <t>03/28/2006</t>
  </si>
  <si>
    <t>04/28/2006</t>
  </si>
  <si>
    <t>06/28/2006</t>
  </si>
  <si>
    <t>06/29/2006</t>
  </si>
  <si>
    <t>07/28/2006</t>
  </si>
  <si>
    <t>07/29/2006</t>
  </si>
  <si>
    <t>08/29/2006</t>
  </si>
  <si>
    <t>PODS #50            US                  CA</t>
  </si>
  <si>
    <t>09/29/2006</t>
  </si>
  <si>
    <t>10/28/2006</t>
  </si>
  <si>
    <t>10/29/2006</t>
  </si>
  <si>
    <t>AT&amp;T WI-FI          888-888-7520      TX</t>
  </si>
  <si>
    <t>PODS #50            888-7767637         CA</t>
  </si>
  <si>
    <t>Other Charges</t>
  </si>
  <si>
    <t>01/17/2006</t>
  </si>
  <si>
    <t>NETWORK SOLUTIONS   570-708-8788      VA</t>
  </si>
  <si>
    <t>EFAX PLUS SERVICE   323-817-3205      CA</t>
  </si>
  <si>
    <t>02/19/2006</t>
  </si>
  <si>
    <t>03/19/2006</t>
  </si>
  <si>
    <t>LITTLE MISS HAWAIIANTURLOCK           CA</t>
  </si>
  <si>
    <t>04/20/2006</t>
  </si>
  <si>
    <t>WWW.SHAREITINFO.COM</t>
  </si>
  <si>
    <t>U-HAUL CTR THORNTON FREMONT           CA</t>
  </si>
  <si>
    <t>06/19/2006</t>
  </si>
  <si>
    <t>07/07/2006</t>
  </si>
  <si>
    <t>07/11/2006</t>
  </si>
  <si>
    <t>07/13/2006</t>
  </si>
  <si>
    <t>TICKETMASTER REDEMPTION CREDIT</t>
  </si>
  <si>
    <t>09/19/2006</t>
  </si>
  <si>
    <t>LINE 6              818-5753600         CA</t>
  </si>
  <si>
    <t>NORMSOFT, INC. 0658 CHRISTIANSTED       VA</t>
  </si>
  <si>
    <t>WWW.ELEMENT5INFO.COM</t>
  </si>
  <si>
    <t>ROHIT M NARAYAN OD  FREMONT           CA</t>
  </si>
  <si>
    <t>KAISER PERMANENTE160FREMONT           CA</t>
  </si>
  <si>
    <t>10/25/2006</t>
  </si>
  <si>
    <t>x</t>
  </si>
  <si>
    <t> Type</t>
  </si>
  <si>
    <t> To/From</t>
  </si>
  <si>
    <t> Name/Email</t>
  </si>
  <si>
    <t> Status</t>
  </si>
  <si>
    <t> Details</t>
  </si>
  <si>
    <t> Action</t>
  </si>
  <si>
    <t>Gross </t>
  </si>
  <si>
    <t>Fee </t>
  </si>
  <si>
    <t>Net Amount</t>
  </si>
  <si>
    <t> Dec. 26, 2006</t>
  </si>
  <si>
    <t> Payment</t>
  </si>
  <si>
    <t> To</t>
  </si>
  <si>
    <t> YourWorshipSource.com</t>
  </si>
  <si>
    <t> Completed</t>
  </si>
  <si>
    <t>Details</t>
  </si>
  <si>
    <t>-$1.60 USD </t>
  </si>
  <si>
    <t>$0.00 USD </t>
  </si>
  <si>
    <t> Dec. 10, 2006</t>
  </si>
  <si>
    <t> ParaChat Group</t>
  </si>
  <si>
    <t>-$9.95 USD </t>
  </si>
  <si>
    <t> Dec. 4, 2006</t>
  </si>
  <si>
    <t> iTunes</t>
  </si>
  <si>
    <t>-$0.99 USD </t>
  </si>
  <si>
    <t> Nov. 10, 2006</t>
  </si>
  <si>
    <t> Nov. 7, 2006</t>
  </si>
  <si>
    <t> ClickBank</t>
  </si>
  <si>
    <t>-$39.94 USD </t>
  </si>
  <si>
    <t> Oct. 26, 2006</t>
  </si>
  <si>
    <t>-$1.98 USD </t>
  </si>
  <si>
    <t> Oct. 16, 2006</t>
  </si>
  <si>
    <t> Sharon Burroughs</t>
  </si>
  <si>
    <t> Refunded</t>
  </si>
  <si>
    <t>-$10.00 USD </t>
  </si>
  <si>
    <t> Oct. 10, 2006</t>
  </si>
  <si>
    <t> Oct. 3, 2006</t>
  </si>
  <si>
    <t>-$20.00 USD </t>
  </si>
  <si>
    <t> Sep. 28, 2006</t>
  </si>
  <si>
    <t> Applian Technologies, Inc.</t>
  </si>
  <si>
    <t> Sep. 15, 2006</t>
  </si>
  <si>
    <t> Hip 2 Karaoke / Hip2Karaoke.com</t>
  </si>
  <si>
    <t>-$16.18 USD </t>
  </si>
  <si>
    <t> Sep. 12, 2006</t>
  </si>
  <si>
    <t> amanda jones</t>
  </si>
  <si>
    <t> LG Software Innovations</t>
  </si>
  <si>
    <t>-$79.00 USD </t>
  </si>
  <si>
    <t> Sep. 10, 2006</t>
  </si>
  <si>
    <t> Sep. 1, 2006</t>
  </si>
  <si>
    <t> Aug. 28, 2006</t>
  </si>
  <si>
    <t> plaino</t>
  </si>
  <si>
    <t>-$19.95 USD </t>
  </si>
  <si>
    <t> Date</t>
  </si>
  <si>
    <t> Aug. 25, 2006</t>
  </si>
  <si>
    <t>-$39.95 USD </t>
  </si>
  <si>
    <t> Aug. 16, 2006</t>
  </si>
  <si>
    <t> Amy Humphries</t>
  </si>
  <si>
    <t>-$15.00 USD </t>
  </si>
  <si>
    <t> Aug. 9, 2006</t>
  </si>
  <si>
    <t>-$4.95 USD </t>
  </si>
  <si>
    <t>-$29.95 USD </t>
  </si>
  <si>
    <t>Jul. 13, 2006</t>
  </si>
  <si>
    <t>-$6.93 USD </t>
  </si>
  <si>
    <t> Jul. 12, 2006</t>
  </si>
  <si>
    <t> RegSoft.com</t>
  </si>
  <si>
    <t>-$32.95 USD </t>
  </si>
  <si>
    <t> Jul. 11, 2006</t>
  </si>
  <si>
    <t> Jun. 16, 2006</t>
  </si>
  <si>
    <t> TUFaT.com</t>
  </si>
  <si>
    <t>-$5.00 USD </t>
  </si>
  <si>
    <t> May 30, 2006</t>
  </si>
  <si>
    <t> Font Download</t>
  </si>
  <si>
    <t> May 27, 2006</t>
  </si>
  <si>
    <t> Rapidshare</t>
  </si>
  <si>
    <t>-€9.90 EUR </t>
  </si>
  <si>
    <t>€0.00 EUR </t>
  </si>
  <si>
    <t> May 26, 2006</t>
  </si>
  <si>
    <t> Megaupload Limited</t>
  </si>
  <si>
    <t>-$9.99 USD </t>
  </si>
  <si>
    <t> May 24, 2006</t>
  </si>
  <si>
    <t> May 23, 2006</t>
  </si>
  <si>
    <t> Richard James</t>
  </si>
  <si>
    <t> May 16, 2006</t>
  </si>
  <si>
    <t>-$14.95 USD </t>
  </si>
  <si>
    <t> May 9, 2006</t>
  </si>
  <si>
    <t> May 8, 2006</t>
  </si>
  <si>
    <t> May 7, 2006</t>
  </si>
  <si>
    <t> Cristina Giammarco</t>
  </si>
  <si>
    <t> May 2, 2006</t>
  </si>
  <si>
    <t> Dean Kostan</t>
  </si>
  <si>
    <t>-$3.00 USD </t>
  </si>
  <si>
    <t> Apr. 24, 2006</t>
  </si>
  <si>
    <t> asknet AG</t>
  </si>
  <si>
    <t>-$29.98 USD </t>
  </si>
  <si>
    <t> Apr. 10, 2006</t>
  </si>
  <si>
    <t> ItsNotWhatYouKnow, LLC</t>
  </si>
  <si>
    <t> Mar. 10, 2006</t>
  </si>
  <si>
    <t> Stephanie Shelton</t>
  </si>
  <si>
    <t>-$31.00 USD </t>
  </si>
  <si>
    <t> Jan. 16, 2006</t>
  </si>
  <si>
    <t> Big Resources, Inc</t>
  </si>
  <si>
    <t>-$19.95 USD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</si>
</sst>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#,##0.00"/>
    <numFmt numFmtId="165" formatCode="#,###,##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">
    <font>
      <sz val="10"/>
      <name val="Arial"/>
      <family val="0"/>
    </font>
    <font>
      <b/>
      <sz val="12"/>
      <color indexed="62"/>
      <name val="Arial"/>
      <family val="0"/>
    </font>
    <font>
      <b/>
      <sz val="10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Alignment="1">
      <alignment vertical="center"/>
    </xf>
    <xf numFmtId="0" fontId="2" fillId="3" borderId="0" xfId="0" applyFont="1" applyAlignment="1">
      <alignment/>
    </xf>
    <xf numFmtId="164" fontId="3" fillId="0" borderId="0" xfId="0" applyFont="1" applyAlignment="1">
      <alignment/>
    </xf>
    <xf numFmtId="0" fontId="4" fillId="0" borderId="1" xfId="0" applyFont="1" applyBorder="1" applyAlignment="1">
      <alignment horizontal="right"/>
    </xf>
    <xf numFmtId="164" fontId="4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6" fillId="4" borderId="0" xfId="0" applyFont="1" applyFill="1" applyAlignment="1">
      <alignment/>
    </xf>
    <xf numFmtId="0" fontId="6" fillId="4" borderId="0" xfId="0" applyFont="1" applyFill="1" applyAlignment="1">
      <alignment horizontal="right"/>
    </xf>
    <xf numFmtId="0" fontId="7" fillId="5" borderId="0" xfId="0" applyFont="1" applyFill="1" applyAlignment="1">
      <alignment/>
    </xf>
    <xf numFmtId="0" fontId="8" fillId="5" borderId="0" xfId="19" applyFill="1" applyAlignment="1">
      <alignment/>
    </xf>
    <xf numFmtId="0" fontId="7" fillId="5" borderId="0" xfId="0" applyFont="1" applyFill="1" applyAlignment="1">
      <alignment horizontal="right"/>
    </xf>
    <xf numFmtId="4" fontId="6" fillId="4" borderId="0" xfId="0" applyNumberFormat="1" applyFont="1" applyFill="1" applyAlignment="1">
      <alignment horizontal="right"/>
    </xf>
    <xf numFmtId="4" fontId="7" fillId="5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6699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B5C24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619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9525</xdr:rowOff>
    </xdr:from>
    <xdr:to>
      <xdr:col>6</xdr:col>
      <xdr:colOff>9525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333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19050</xdr:rowOff>
    </xdr:from>
    <xdr:to>
      <xdr:col>6</xdr:col>
      <xdr:colOff>9525</xdr:colOff>
      <xdr:row>4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048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28575</xdr:rowOff>
    </xdr:from>
    <xdr:to>
      <xdr:col>6</xdr:col>
      <xdr:colOff>9525</xdr:colOff>
      <xdr:row>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6762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38100</xdr:rowOff>
    </xdr:from>
    <xdr:to>
      <xdr:col>6</xdr:col>
      <xdr:colOff>9525</xdr:colOff>
      <xdr:row>6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8477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47625</xdr:rowOff>
    </xdr:from>
    <xdr:to>
      <xdr:col>6</xdr:col>
      <xdr:colOff>9525</xdr:colOff>
      <xdr:row>7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0191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57150</xdr:rowOff>
    </xdr:from>
    <xdr:to>
      <xdr:col>6</xdr:col>
      <xdr:colOff>9525</xdr:colOff>
      <xdr:row>8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1906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66675</xdr:rowOff>
    </xdr:from>
    <xdr:to>
      <xdr:col>6</xdr:col>
      <xdr:colOff>9525</xdr:colOff>
      <xdr:row>9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3620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76200</xdr:rowOff>
    </xdr:from>
    <xdr:to>
      <xdr:col>6</xdr:col>
      <xdr:colOff>9525</xdr:colOff>
      <xdr:row>10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5335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85725</xdr:rowOff>
    </xdr:from>
    <xdr:to>
      <xdr:col>6</xdr:col>
      <xdr:colOff>9525</xdr:colOff>
      <xdr:row>11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7049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95250</xdr:rowOff>
    </xdr:from>
    <xdr:to>
      <xdr:col>6</xdr:col>
      <xdr:colOff>9525</xdr:colOff>
      <xdr:row>12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8764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104775</xdr:rowOff>
    </xdr:from>
    <xdr:to>
      <xdr:col>6</xdr:col>
      <xdr:colOff>9525</xdr:colOff>
      <xdr:row>13</xdr:row>
      <xdr:rowOff>104775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0478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114300</xdr:rowOff>
    </xdr:from>
    <xdr:to>
      <xdr:col>6</xdr:col>
      <xdr:colOff>9525</xdr:colOff>
      <xdr:row>14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2193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123825</xdr:rowOff>
    </xdr:from>
    <xdr:to>
      <xdr:col>6</xdr:col>
      <xdr:colOff>9525</xdr:colOff>
      <xdr:row>15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3907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133350</xdr:rowOff>
    </xdr:from>
    <xdr:to>
      <xdr:col>6</xdr:col>
      <xdr:colOff>9525</xdr:colOff>
      <xdr:row>16</xdr:row>
      <xdr:rowOff>133350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5622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142875</xdr:rowOff>
    </xdr:from>
    <xdr:to>
      <xdr:col>6</xdr:col>
      <xdr:colOff>9525</xdr:colOff>
      <xdr:row>17</xdr:row>
      <xdr:rowOff>142875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7336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152400</xdr:rowOff>
    </xdr:from>
    <xdr:to>
      <xdr:col>6</xdr:col>
      <xdr:colOff>9525</xdr:colOff>
      <xdr:row>18</xdr:row>
      <xdr:rowOff>152400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9051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20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0765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9525</xdr:rowOff>
    </xdr:from>
    <xdr:to>
      <xdr:col>6</xdr:col>
      <xdr:colOff>9525</xdr:colOff>
      <xdr:row>21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2480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19050</xdr:rowOff>
    </xdr:from>
    <xdr:to>
      <xdr:col>6</xdr:col>
      <xdr:colOff>9525</xdr:colOff>
      <xdr:row>22</xdr:row>
      <xdr:rowOff>19050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4194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2</xdr:row>
      <xdr:rowOff>0</xdr:rowOff>
    </xdr:to>
    <xdr:pic>
      <xdr:nvPicPr>
        <xdr:cNvPr id="2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619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9525</xdr:rowOff>
    </xdr:from>
    <xdr:to>
      <xdr:col>6</xdr:col>
      <xdr:colOff>9525</xdr:colOff>
      <xdr:row>3</xdr:row>
      <xdr:rowOff>9525</xdr:rowOff>
    </xdr:to>
    <xdr:pic>
      <xdr:nvPicPr>
        <xdr:cNvPr id="2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333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19050</xdr:rowOff>
    </xdr:from>
    <xdr:to>
      <xdr:col>6</xdr:col>
      <xdr:colOff>9525</xdr:colOff>
      <xdr:row>4</xdr:row>
      <xdr:rowOff>19050</xdr:rowOff>
    </xdr:to>
    <xdr:pic>
      <xdr:nvPicPr>
        <xdr:cNvPr id="2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048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28575</xdr:rowOff>
    </xdr:from>
    <xdr:to>
      <xdr:col>6</xdr:col>
      <xdr:colOff>9525</xdr:colOff>
      <xdr:row>5</xdr:row>
      <xdr:rowOff>28575</xdr:rowOff>
    </xdr:to>
    <xdr:pic>
      <xdr:nvPicPr>
        <xdr:cNvPr id="2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6762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38100</xdr:rowOff>
    </xdr:from>
    <xdr:to>
      <xdr:col>6</xdr:col>
      <xdr:colOff>9525</xdr:colOff>
      <xdr:row>6</xdr:row>
      <xdr:rowOff>38100</xdr:rowOff>
    </xdr:to>
    <xdr:pic>
      <xdr:nvPicPr>
        <xdr:cNvPr id="2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8477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47625</xdr:rowOff>
    </xdr:from>
    <xdr:to>
      <xdr:col>6</xdr:col>
      <xdr:colOff>9525</xdr:colOff>
      <xdr:row>7</xdr:row>
      <xdr:rowOff>47625</xdr:rowOff>
    </xdr:to>
    <xdr:pic>
      <xdr:nvPicPr>
        <xdr:cNvPr id="2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0191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57150</xdr:rowOff>
    </xdr:from>
    <xdr:to>
      <xdr:col>6</xdr:col>
      <xdr:colOff>9525</xdr:colOff>
      <xdr:row>8</xdr:row>
      <xdr:rowOff>57150</xdr:rowOff>
    </xdr:to>
    <xdr:pic>
      <xdr:nvPicPr>
        <xdr:cNvPr id="2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1906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66675</xdr:rowOff>
    </xdr:from>
    <xdr:to>
      <xdr:col>6</xdr:col>
      <xdr:colOff>9525</xdr:colOff>
      <xdr:row>9</xdr:row>
      <xdr:rowOff>66675</xdr:rowOff>
    </xdr:to>
    <xdr:pic>
      <xdr:nvPicPr>
        <xdr:cNvPr id="2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3620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76200</xdr:rowOff>
    </xdr:from>
    <xdr:to>
      <xdr:col>6</xdr:col>
      <xdr:colOff>9525</xdr:colOff>
      <xdr:row>10</xdr:row>
      <xdr:rowOff>76200</xdr:rowOff>
    </xdr:to>
    <xdr:pic>
      <xdr:nvPicPr>
        <xdr:cNvPr id="2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5335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85725</xdr:rowOff>
    </xdr:from>
    <xdr:to>
      <xdr:col>6</xdr:col>
      <xdr:colOff>9525</xdr:colOff>
      <xdr:row>11</xdr:row>
      <xdr:rowOff>85725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7049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95250</xdr:rowOff>
    </xdr:from>
    <xdr:to>
      <xdr:col>6</xdr:col>
      <xdr:colOff>9525</xdr:colOff>
      <xdr:row>12</xdr:row>
      <xdr:rowOff>95250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8764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104775</xdr:rowOff>
    </xdr:from>
    <xdr:to>
      <xdr:col>6</xdr:col>
      <xdr:colOff>9525</xdr:colOff>
      <xdr:row>13</xdr:row>
      <xdr:rowOff>104775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0478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114300</xdr:rowOff>
    </xdr:from>
    <xdr:to>
      <xdr:col>6</xdr:col>
      <xdr:colOff>9525</xdr:colOff>
      <xdr:row>14</xdr:row>
      <xdr:rowOff>114300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2193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123825</xdr:rowOff>
    </xdr:from>
    <xdr:to>
      <xdr:col>6</xdr:col>
      <xdr:colOff>9525</xdr:colOff>
      <xdr:row>15</xdr:row>
      <xdr:rowOff>123825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3907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133350</xdr:rowOff>
    </xdr:from>
    <xdr:to>
      <xdr:col>6</xdr:col>
      <xdr:colOff>9525</xdr:colOff>
      <xdr:row>16</xdr:row>
      <xdr:rowOff>133350</xdr:rowOff>
    </xdr:to>
    <xdr:pic>
      <xdr:nvPicPr>
        <xdr:cNvPr id="3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5622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142875</xdr:rowOff>
    </xdr:from>
    <xdr:to>
      <xdr:col>6</xdr:col>
      <xdr:colOff>9525</xdr:colOff>
      <xdr:row>17</xdr:row>
      <xdr:rowOff>142875</xdr:rowOff>
    </xdr:to>
    <xdr:pic>
      <xdr:nvPicPr>
        <xdr:cNvPr id="3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7336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152400</xdr:rowOff>
    </xdr:from>
    <xdr:to>
      <xdr:col>6</xdr:col>
      <xdr:colOff>9525</xdr:colOff>
      <xdr:row>18</xdr:row>
      <xdr:rowOff>152400</xdr:rowOff>
    </xdr:to>
    <xdr:pic>
      <xdr:nvPicPr>
        <xdr:cNvPr id="3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9051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20</xdr:row>
      <xdr:rowOff>0</xdr:rowOff>
    </xdr:to>
    <xdr:pic>
      <xdr:nvPicPr>
        <xdr:cNvPr id="3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0765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9525</xdr:rowOff>
    </xdr:from>
    <xdr:to>
      <xdr:col>6</xdr:col>
      <xdr:colOff>9525</xdr:colOff>
      <xdr:row>21</xdr:row>
      <xdr:rowOff>9525</xdr:rowOff>
    </xdr:to>
    <xdr:pic>
      <xdr:nvPicPr>
        <xdr:cNvPr id="3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2480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19050</xdr:rowOff>
    </xdr:from>
    <xdr:to>
      <xdr:col>6</xdr:col>
      <xdr:colOff>9525</xdr:colOff>
      <xdr:row>22</xdr:row>
      <xdr:rowOff>19050</xdr:rowOff>
    </xdr:to>
    <xdr:pic>
      <xdr:nvPicPr>
        <xdr:cNvPr id="4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4194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22</xdr:row>
      <xdr:rowOff>0</xdr:rowOff>
    </xdr:to>
    <xdr:pic>
      <xdr:nvPicPr>
        <xdr:cNvPr id="4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4004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9525</xdr:rowOff>
    </xdr:from>
    <xdr:to>
      <xdr:col>6</xdr:col>
      <xdr:colOff>9525</xdr:colOff>
      <xdr:row>23</xdr:row>
      <xdr:rowOff>9525</xdr:rowOff>
    </xdr:to>
    <xdr:pic>
      <xdr:nvPicPr>
        <xdr:cNvPr id="4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5718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19050</xdr:rowOff>
    </xdr:from>
    <xdr:to>
      <xdr:col>6</xdr:col>
      <xdr:colOff>9525</xdr:colOff>
      <xdr:row>24</xdr:row>
      <xdr:rowOff>19050</xdr:rowOff>
    </xdr:to>
    <xdr:pic>
      <xdr:nvPicPr>
        <xdr:cNvPr id="4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7433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28575</xdr:rowOff>
    </xdr:from>
    <xdr:to>
      <xdr:col>6</xdr:col>
      <xdr:colOff>9525</xdr:colOff>
      <xdr:row>25</xdr:row>
      <xdr:rowOff>28575</xdr:rowOff>
    </xdr:to>
    <xdr:pic>
      <xdr:nvPicPr>
        <xdr:cNvPr id="4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9147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38100</xdr:rowOff>
    </xdr:from>
    <xdr:to>
      <xdr:col>6</xdr:col>
      <xdr:colOff>9525</xdr:colOff>
      <xdr:row>26</xdr:row>
      <xdr:rowOff>38100</xdr:rowOff>
    </xdr:to>
    <xdr:pic>
      <xdr:nvPicPr>
        <xdr:cNvPr id="4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40862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47625</xdr:rowOff>
    </xdr:from>
    <xdr:to>
      <xdr:col>6</xdr:col>
      <xdr:colOff>9525</xdr:colOff>
      <xdr:row>27</xdr:row>
      <xdr:rowOff>47625</xdr:rowOff>
    </xdr:to>
    <xdr:pic>
      <xdr:nvPicPr>
        <xdr:cNvPr id="4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42576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57150</xdr:rowOff>
    </xdr:from>
    <xdr:to>
      <xdr:col>6</xdr:col>
      <xdr:colOff>9525</xdr:colOff>
      <xdr:row>28</xdr:row>
      <xdr:rowOff>57150</xdr:rowOff>
    </xdr:to>
    <xdr:pic>
      <xdr:nvPicPr>
        <xdr:cNvPr id="4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44291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66675</xdr:rowOff>
    </xdr:from>
    <xdr:to>
      <xdr:col>6</xdr:col>
      <xdr:colOff>9525</xdr:colOff>
      <xdr:row>29</xdr:row>
      <xdr:rowOff>66675</xdr:rowOff>
    </xdr:to>
    <xdr:pic>
      <xdr:nvPicPr>
        <xdr:cNvPr id="4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46005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76200</xdr:rowOff>
    </xdr:from>
    <xdr:to>
      <xdr:col>6</xdr:col>
      <xdr:colOff>9525</xdr:colOff>
      <xdr:row>30</xdr:row>
      <xdr:rowOff>76200</xdr:rowOff>
    </xdr:to>
    <xdr:pic>
      <xdr:nvPicPr>
        <xdr:cNvPr id="4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47720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85725</xdr:rowOff>
    </xdr:from>
    <xdr:to>
      <xdr:col>6</xdr:col>
      <xdr:colOff>9525</xdr:colOff>
      <xdr:row>31</xdr:row>
      <xdr:rowOff>85725</xdr:rowOff>
    </xdr:to>
    <xdr:pic>
      <xdr:nvPicPr>
        <xdr:cNvPr id="5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49434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95250</xdr:rowOff>
    </xdr:from>
    <xdr:to>
      <xdr:col>6</xdr:col>
      <xdr:colOff>9525</xdr:colOff>
      <xdr:row>32</xdr:row>
      <xdr:rowOff>95250</xdr:rowOff>
    </xdr:to>
    <xdr:pic>
      <xdr:nvPicPr>
        <xdr:cNvPr id="5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1149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104775</xdr:rowOff>
    </xdr:from>
    <xdr:to>
      <xdr:col>6</xdr:col>
      <xdr:colOff>9525</xdr:colOff>
      <xdr:row>33</xdr:row>
      <xdr:rowOff>104775</xdr:rowOff>
    </xdr:to>
    <xdr:pic>
      <xdr:nvPicPr>
        <xdr:cNvPr id="5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2863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114300</xdr:rowOff>
    </xdr:from>
    <xdr:to>
      <xdr:col>6</xdr:col>
      <xdr:colOff>9525</xdr:colOff>
      <xdr:row>34</xdr:row>
      <xdr:rowOff>114300</xdr:rowOff>
    </xdr:to>
    <xdr:pic>
      <xdr:nvPicPr>
        <xdr:cNvPr id="5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4578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123825</xdr:rowOff>
    </xdr:from>
    <xdr:to>
      <xdr:col>6</xdr:col>
      <xdr:colOff>9525</xdr:colOff>
      <xdr:row>35</xdr:row>
      <xdr:rowOff>123825</xdr:rowOff>
    </xdr:to>
    <xdr:pic>
      <xdr:nvPicPr>
        <xdr:cNvPr id="5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6292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133350</xdr:rowOff>
    </xdr:from>
    <xdr:to>
      <xdr:col>6</xdr:col>
      <xdr:colOff>9525</xdr:colOff>
      <xdr:row>36</xdr:row>
      <xdr:rowOff>133350</xdr:rowOff>
    </xdr:to>
    <xdr:pic>
      <xdr:nvPicPr>
        <xdr:cNvPr id="5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8007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36</xdr:row>
      <xdr:rowOff>142875</xdr:rowOff>
    </xdr:from>
    <xdr:to>
      <xdr:col>6</xdr:col>
      <xdr:colOff>9525</xdr:colOff>
      <xdr:row>37</xdr:row>
      <xdr:rowOff>142875</xdr:rowOff>
    </xdr:to>
    <xdr:pic>
      <xdr:nvPicPr>
        <xdr:cNvPr id="5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9721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152400</xdr:rowOff>
    </xdr:from>
    <xdr:to>
      <xdr:col>6</xdr:col>
      <xdr:colOff>9525</xdr:colOff>
      <xdr:row>38</xdr:row>
      <xdr:rowOff>152400</xdr:rowOff>
    </xdr:to>
    <xdr:pic>
      <xdr:nvPicPr>
        <xdr:cNvPr id="5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61436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40</xdr:row>
      <xdr:rowOff>0</xdr:rowOff>
    </xdr:to>
    <xdr:pic>
      <xdr:nvPicPr>
        <xdr:cNvPr id="5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63150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9525</xdr:rowOff>
    </xdr:from>
    <xdr:to>
      <xdr:col>6</xdr:col>
      <xdr:colOff>9525</xdr:colOff>
      <xdr:row>41</xdr:row>
      <xdr:rowOff>9525</xdr:rowOff>
    </xdr:to>
    <xdr:pic>
      <xdr:nvPicPr>
        <xdr:cNvPr id="5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64865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ypal.com/us/cgi-bin/webscr?cmd=_history-details&amp;info=zFwpD2uuOlD5jzfZCIIZIT8qWDPrwYEEBL5J63WYRkgbyM7CBgMVUuANyLq&amp;history_cache=XDOgLda7uPMAAAABDZw4nlVrlKIAAAACgKEXJkTZlf7...............................8AAAABQ7eMAEWYv38AAAAEAAAAAAAAAAAAAAAAAAAAAAAAAAAAAAAAAAAABm5hcnJvdwAAAAAAAAAAAAAAAA&amp;search_trans_id=" TargetMode="External" /><Relationship Id="rId2" Type="http://schemas.openxmlformats.org/officeDocument/2006/relationships/hyperlink" Target="https://www.paypal.com/us/cgi-bin/webscr?cmd=_history-details&amp;info=ONYAiV-R0R6_cUvbRMdgjzA1qrNcURO-NJqjkjZ0hQM6blnK05Z67pIexzK&amp;history_cache=XDOgLda7uPMAAAABDZw4nlVrlKIAAAACgKEXJkTZlf7...............................8AAAABQ7eMAEWYv38AAAAEAAAAAAAAAAAAAAAAAAAAAAAAAAAAAAAAAAAABm5hcnJvdwAAAAAAAAAAAAAAAA&amp;search_trans_id=" TargetMode="External" /><Relationship Id="rId3" Type="http://schemas.openxmlformats.org/officeDocument/2006/relationships/hyperlink" Target="https://www.paypal.com/us/cgi-bin/webscr?cmd=_history-details&amp;info=e6e1FdWAAutp-qVmWVDsgCRv5vrUx68VUNsX34cPkuP3AZ4N7VkhW3de2LC&amp;history_cache=XDOgLda7uPMAAAABDZw4nlVrlKIAAAACgKEXJkTZlf7...............................8AAAABQ7eMAEWYv38AAAAEAAAAAAAAAAAAAAAAAAAAAAAAAAAAAAAAAAAABm5hcnJvdwAAAAAAAAAAAAAAAA&amp;search_trans_id=" TargetMode="External" /><Relationship Id="rId4" Type="http://schemas.openxmlformats.org/officeDocument/2006/relationships/hyperlink" Target="https://www.paypal.com/us/cgi-bin/webscr?cmd=_history-details&amp;info=UqHJCaFrYS9wjoza-qZk8XA9YXYOUCqyIWvLt6YPE3tO8DhVM5qqmvuugBO&amp;history_cache=XDOgLda7uPMAAAABDZw4nlVrlKIAAAACgKEXJkTZlf7...............................8AAAABQ7eMAEWYv38AAAAEAAAAAAAAAAAAAAAAAAAAAAAAAAAAAAAAAAAABm5hcnJvdwAAAAAAAAAAAAAAAA&amp;search_trans_id=" TargetMode="External" /><Relationship Id="rId5" Type="http://schemas.openxmlformats.org/officeDocument/2006/relationships/hyperlink" Target="https://www.paypal.com/us/cgi-bin/webscr?cmd=_history-details&amp;info=sYPtfbrRJNPClTjH-rEw9_sgBylHbkBi5P1Od2JYiw4kDehvqu6q8Bgcsx0&amp;history_cache=XDOgLda7uPMAAAABDZw4nlVrlKIAAAACgKEXJkTZlf7...............................8AAAABQ7eMAEWYv38AAAAEAAAAAAAAAAAAAAAAAAAAAAAAAAAAAAAAAAAABm5hcnJvdwAAAAAAAAAAAAAAAA&amp;search_trans_id=" TargetMode="External" /><Relationship Id="rId6" Type="http://schemas.openxmlformats.org/officeDocument/2006/relationships/hyperlink" Target="https://www.paypal.com/us/cgi-bin/webscr?cmd=_history-details&amp;info=SKbNH36WBbtJ773fkfLHLSbuX6pFVQz-hvPJpliCyzuJiiO6S24DJtrCP7y&amp;history_cache=XDOgLda7uPMAAAABDZw4nlVrlKIAAAACgKEXJkTZlf7...............................8AAAABQ7eMAEWYv38AAAAEAAAAAAAAAAAAAAAAAAAAAAAAAAAAAAAAAAAABm5hcnJvdwAAAAAAAAAAAAAAAA&amp;search_trans_id=" TargetMode="External" /><Relationship Id="rId7" Type="http://schemas.openxmlformats.org/officeDocument/2006/relationships/hyperlink" Target="https://www.paypal.com/us/cgi-bin/webscr?cmd=_history-details&amp;info=gYbdBUoLNi91PQaNvfR6uYReCDWyqYBAtr-3YHMBMms1LhPhF2uph4kgIL8&amp;history_cache=XDOgLda7uPMAAAABDZw4nlVrlKIAAAACgKEXJkTZlf7...............................8AAAABQ7eMAEWYv38AAAAEAAAAAAAAAAAAAAAAAAAAAAAAAAAAAAAAAAAABm5hcnJvdwAAAAAAAAAAAAAAAA&amp;search_trans_id=" TargetMode="External" /><Relationship Id="rId8" Type="http://schemas.openxmlformats.org/officeDocument/2006/relationships/hyperlink" Target="https://www.paypal.com/us/cgi-bin/webscr?cmd=_history-details&amp;info=z8GQTH7yuJMpQAP1dvWNRouakdExI75E1ZNHhJVD6UsZTVtIaLebf_qHxTO&amp;history_cache=XDOgLda7uPMAAAABDZw4nlVrlKIAAAACgKEXJkTZlf7...............................8AAAABQ7eMAEWYv38AAAAEAAAAAAAAAAAAAAAAAAAAAAAAAAAAAAAAAAAABm5hcnJvdwAAAAAAAAAAAAAAAA&amp;search_trans_id=" TargetMode="External" /><Relationship Id="rId9" Type="http://schemas.openxmlformats.org/officeDocument/2006/relationships/hyperlink" Target="https://www.paypal.com/us/cgi-bin/webscr?cmd=_history-details&amp;info=YDuKCaCjqCwmfIHyoxccclMd1LsHU-OsATMCa3hDYhUTEzPviuWxspWD6JO&amp;history_cache=XDOgLda7uPMAAAABDZw4nlVrlKIAAAACgKEXJkTZlf7...............................8AAAABQ7eMAEWYv38AAAAEAAAAAAAAAAAAAAAAAAAAAAAAAAAAAAAAAAAABm5hcnJvdwAAAAAAAAAAAAAAAA&amp;search_trans_id=" TargetMode="External" /><Relationship Id="rId10" Type="http://schemas.openxmlformats.org/officeDocument/2006/relationships/hyperlink" Target="https://www.paypal.com/us/cgi-bin/webscr?cmd=_history-details&amp;info=H6zeB4TzL5GppmWwQAD2_ZV1nHmgkzKoAlS6ewjaYuaEdP8-fTZsBelsU0S&amp;history_cache=XDOgLda7uPMAAAABDZw4nlVrlKIAAAACgKEXJkTZlf7...............................8AAAABQ7eMAEWYv38AAAAEAAAAAAAAAAAAAAAAAAAAAAAAAAAAAAAAAAAABm5hcnJvdwAAAAAAAAAAAAAAAA&amp;search_trans_id=" TargetMode="External" /><Relationship Id="rId11" Type="http://schemas.openxmlformats.org/officeDocument/2006/relationships/hyperlink" Target="https://www.paypal.com/us/cgi-bin/webscr?cmd=_history-details&amp;info=oCSnFCf6yjGg0L35xc3C55vywqQCDIBjrYi06TT0kn6Bl-37YWd1VMhSm1u&amp;history_cache=XDOgLda7uPMAAAABDZw4nlVrlKIAAAACgKEXJkTZlf7...............................8AAAABQ7eMAEWYv38AAAAEAAAAAAAAAAAAAAAAAAAAAAAAAAAAAAAAAAAABm5hcnJvdwAAAAAAAAAAAAAAAA&amp;search_trans_id=" TargetMode="External" /><Relationship Id="rId12" Type="http://schemas.openxmlformats.org/officeDocument/2006/relationships/hyperlink" Target="https://www.paypal.com/us/cgi-bin/webscr?cmd=_history-details&amp;info=T1luX8ELn8tdvQxwxeO_nIeplpprDDL5Z1OenLck14tZ7nTYtzUJQAbFl7W&amp;history_cache=XDOgLda7uPMAAAABDZw4nlVrlKIAAAACgKEXJkTZlf7...............................8AAAABQ7eMAEWYv38AAAAEAAAAAAAAAAAAAAAAAAAAAAAAAAAAAAAAAAAABm5hcnJvdwAAAAAAAAAAAAAAAA&amp;search_trans_id=" TargetMode="External" /><Relationship Id="rId13" Type="http://schemas.openxmlformats.org/officeDocument/2006/relationships/hyperlink" Target="https://www.paypal.com/us/cgi-bin/webscr?cmd=_history-details&amp;info=v8taj9s8WzWsSlF6OBYNYlLCzhIC8ydGFgrRkG5e9A5zQZl_EYcA2kviaMu&amp;history_cache=XDOgLda7uPMAAAABDZw4nlVrlKIAAAACgKEXJkTZlf7...............................8AAAABQ7eMAEWYv38AAAAEAAAAAAAAAAAAAAAAAAAAAAAAAAAAAAAAAAAABm5hcnJvdwAAAAAAAAAAAAAAAA&amp;search_trans_id=" TargetMode="External" /><Relationship Id="rId14" Type="http://schemas.openxmlformats.org/officeDocument/2006/relationships/hyperlink" Target="https://www.paypal.com/us/cgi-bin/webscr?cmd=_history-details&amp;info=tUuDdT1UGYEg8aQkoyKz_bWh_8AkkuEMLJMgvUH5myJfr4YwmEviMjPiCAK&amp;history_cache=XDOgLda7uPMAAAABDZw4nlVrlKIAAAACgKEXJkTZlf7...............................8AAAABQ7eMAEWYv38AAAAEAAAAAAAAAAAAAAAAAAAAAAAAAAAAAAAAAAAABm5hcnJvdwAAAAAAAAAAAAAAAA&amp;search_trans_id=" TargetMode="External" /><Relationship Id="rId15" Type="http://schemas.openxmlformats.org/officeDocument/2006/relationships/hyperlink" Target="https://www.paypal.com/us/cgi-bin/webscr?cmd=_history-details&amp;info=uPkYtNHgf05gGMxTyDW-cUDDTX6swz534rBKY1RSYWyUNxsNmcKzVd89dpG&amp;history_cache=XDOgLda7uPMAAAABDZw4nlVrlKIAAAACgKEXJkTZlf7...............................8AAAABQ7eMAEWYv38AAAAEAAAAAAAAAAAAAAAAAAAAAAAAAAAAAAAAAAAABm5hcnJvdwAAAAAAAAAAAAAAAA&amp;search_trans_id=" TargetMode="External" /><Relationship Id="rId16" Type="http://schemas.openxmlformats.org/officeDocument/2006/relationships/hyperlink" Target="https://www.paypal.com/us/cgi-bin/webscr?cmd=_history-details&amp;info=FILLdVR6TCHHlsDe2nci8T3bAtAjoM1WnmpBYVKWZMitUT3HJg1a39dH8AG&amp;history_cache=XDOgLda7uPMAAAABDZw4nlVrlKIAAAACgKEXJkTZlf7...............................8AAAABQ7eMAEWYv38AAAAEAAAAAAAAAAAAAAAAAAAAAAAAAAAAAAAAAAAABm5hcnJvdwAAAAAAAAAAAAAAAA&amp;search_trans_id=" TargetMode="External" /><Relationship Id="rId17" Type="http://schemas.openxmlformats.org/officeDocument/2006/relationships/hyperlink" Target="https://www.paypal.com/us/cgi-bin/webscr?cmd=_history-details&amp;info=8Z13eTZVRRf2i0Kqra3in2zzE2_zA7A5XwYpDYR7j84-BAL4drC_8H5-Fwm&amp;history_cache=XDOgLda7uPMAAAABDZw4nlVrlKIAAAACgKEXJkTZlf7...............................8AAAABQ7eMAEWYv38AAAAEAAAAAAAAAAAAAAAAAAAAAAAAAAAAAAAAAAAABm5hcnJvdwAAAAAAAAAAAAAAAA&amp;search_trans_id=" TargetMode="External" /><Relationship Id="rId18" Type="http://schemas.openxmlformats.org/officeDocument/2006/relationships/hyperlink" Target="https://www.paypal.com/us/cgi-bin/webscr?cmd=_history-details&amp;info=sFH9PEKA4bJIFbgoUQj1GN9ZrcOp1Buf5EHcdwPVp5xhq5OTw9-qMPWXOv0&amp;history_cache=XDOgLda7uPMAAAABDZw4nlVrlKIAAAACgKEXJkTZlf7...............................8AAAABQ7eMAEWYv38AAAAEAAAAAAAAAAAAAAAAAAAAAAAAAAAAAAAAAAAABm5hcnJvdwAAAAAAAAAAAAAAAA&amp;search_trans_id=" TargetMode="External" /><Relationship Id="rId19" Type="http://schemas.openxmlformats.org/officeDocument/2006/relationships/hyperlink" Target="https://www.paypal.com/us/cgi-bin/webscr?cmd=_history-details&amp;info=7hVqNoYWD6_RehCofrc1Dt_bI2Z4qcuvts4I-0GJn0f0gS5luKVkZ4umVR4&amp;history_cache=XDOgLda7uPMAAAABDZw4nlVrlKIAAAACgKEXJkTZlf7...............................8AAAABQ7eMAEWYv38AAAAEAAAAAAAAAAAAAAAAAAAAAAAAAAAAAAAAAAAABm5hcnJvdwAAAAAAAAAAAAAAAA&amp;search_trans_id=" TargetMode="External" /><Relationship Id="rId20" Type="http://schemas.openxmlformats.org/officeDocument/2006/relationships/hyperlink" Target="https://www.paypal.com/us/cgi-bin/webscr?cmd=_history-details&amp;info=CXGMXU-KsCrnq6xf5bL2geABctOzPti8lgq9BFZ3XmbqV5fsuiLxHv3gLii&amp;history_cache=XDOgLda7uPMAAAABDZw4nlVrlKIAAAACgKEXJkTZlf7...............................8AAAABQ7eMAEWYv38AAAAEAAAAAAAAAAAAAAAAAAAAAAAAAAAAAAAAAAAABm5hcnJvdwAAAAAAAAAAAAAAAA&amp;search_trans_id=" TargetMode="External" /><Relationship Id="rId21" Type="http://schemas.openxmlformats.org/officeDocument/2006/relationships/hyperlink" Target="https://history.paypal.com/us/cgi-bin/webscr?cmd=_history-details&amp;info=s_4kb9bXDXOYghlb_6594hYzrgYXdxi9K89FER2qS92U3_kbxHozYe8nude&amp;history_cache=XDOgLda7uPMAAAACDZw4nlVrlKIAAAACgKEXJkTZlf7...............................8NnDieVWuUogAAAAHwyfb-Q8t3t................................wAAAAJDt4wARZi.fwAAAAQAAAAAAAAAAAAAAAAAAAAAAAAAAAAAAAAAAAAGbmFycm93AAAAAAAAAAAAAAAA" TargetMode="External" /><Relationship Id="rId22" Type="http://schemas.openxmlformats.org/officeDocument/2006/relationships/hyperlink" Target="https://history.paypal.com/us/cgi-bin/webscr?cmd=_history-details&amp;info=c_9NgXAcANumI6VpnTYqUl1PTHVoTSlywYGVn2VEbP7nmarIwqA7xAge9hW&amp;history_cache=XDOgLda7uPMAAAACDZw4nlVrlKIAAAACgKEXJkTZlf7...............................8NnDieVWuUogAAAAHwyfb-Q8t3t................................wAAAAJDt4wARZi.fwAAAAQAAAAAAAAAAAAAAAAAAAAAAAAAAAAAAAAAAAAGbmFycm93AAAAAAAAAAAAAAAA" TargetMode="External" /><Relationship Id="rId23" Type="http://schemas.openxmlformats.org/officeDocument/2006/relationships/hyperlink" Target="https://history.paypal.com/us/cgi-bin/webscr?cmd=_history-details&amp;info=j3tAU49lvbTL5kLanMgszG4fqm3ez0HoIImeUex5VDyE53ZaH327ifkPsnK&amp;history_cache=XDOgLda7uPMAAAACDZw4nlVrlKIAAAACgKEXJkTZlf7...............................8NnDieVWuUogAAAAHwyfb-Q8t3t................................wAAAAJDt4wARZi.fwAAAAQAAAAAAAAAAAAAAAAAAAAAAAAAAAAAAAAAAAAGbmFycm93AAAAAAAAAAAAAAAA" TargetMode="External" /><Relationship Id="rId24" Type="http://schemas.openxmlformats.org/officeDocument/2006/relationships/hyperlink" Target="https://history.paypal.com/us/cgi-bin/webscr?cmd=_history-details&amp;info=EseoScgAbKn5fd45tE-3LMd3f780iCT-t9NfXPb4GAM2NXx2DT4hVIiMPkm&amp;history_cache=XDOgLda7uPMAAAACDZw4nlVrlKIAAAACgKEXJkTZlf7...............................8NnDieVWuUogAAAAHwyfb-Q8t3t................................wAAAAJDt4wARZi.fwAAAAQAAAAAAAAAAAAAAAAAAAAAAAAAAAAAAAAAAAAGbmFycm93AAAAAAAAAAAAAAAA" TargetMode="External" /><Relationship Id="rId25" Type="http://schemas.openxmlformats.org/officeDocument/2006/relationships/hyperlink" Target="https://history.paypal.com/us/cgi-bin/webscr?cmd=_history-details&amp;info=yCYNndAHswdnnHUmZnRofP3Uv5hxgY1Ih-wYuSqQn2vxJC7VVaEiUUMNTN8&amp;history_cache=XDOgLda7uPMAAAACDZw4nlVrlKIAAAACgKEXJkTZlf7...............................8NnDieVWuUogAAAAHwyfb-Q8t3t................................wAAAAJDt4wARZi.fwAAAAQAAAAAAAAAAAAAAAAAAAAAAAAAAAAAAAAAAAAGbmFycm93AAAAAAAAAAAAAAAA" TargetMode="External" /><Relationship Id="rId26" Type="http://schemas.openxmlformats.org/officeDocument/2006/relationships/hyperlink" Target="https://history.paypal.com/us/cgi-bin/webscr?cmd=_history-details&amp;info=MWXOfr1j9Dq8SdFZ4A7sGsRgMbNYD4PjlGmEBCyJQniUIZWDRRSuXbqJjLq&amp;history_cache=XDOgLda7uPMAAAACDZw4nlVrlKIAAAACgKEXJkTZlf7...............................8NnDieVWuUogAAAAHwyfb-Q8t3t................................wAAAAJDt4wARZi.fwAAAAQAAAAAAAAAAAAAAAAAAAAAAAAAAAAAAAAAAAAGbmFycm93AAAAAAAAAAAAAAAA" TargetMode="External" /><Relationship Id="rId27" Type="http://schemas.openxmlformats.org/officeDocument/2006/relationships/hyperlink" Target="https://history.paypal.com/us/cgi-bin/webscr?cmd=_history-details&amp;info=aBHi2ptU8KO_0yKXlUZfEtd_FUOpbV4ysHFsbH7rj53W1_C_kjW8g24Abt4&amp;history_cache=XDOgLda7uPMAAAACDZw4nlVrlKIAAAACgKEXJkTZlf7...............................8NnDieVWuUogAAAAHwyfb-Q8t3t................................wAAAAJDt4wARZi.fwAAAAQAAAAAAAAAAAAAAAAAAAAAAAAAAAAAAAAAAAAGbmFycm93AAAAAAAAAAAAAAAA" TargetMode="External" /><Relationship Id="rId28" Type="http://schemas.openxmlformats.org/officeDocument/2006/relationships/hyperlink" Target="https://history.paypal.com/us/cgi-bin/webscr?cmd=_history-details&amp;info=vf-TyOPoxH-dZ1sZcqvnrHnq3wsjitnhFBQ0NDp7KW6347MnY6-cwtEadOy&amp;history_cache=XDOgLda7uPMAAAACDZw4nlVrlKIAAAACgKEXJkTZlf7...............................8NnDieVWuUogAAAAHwyfb-Q8t3t................................wAAAAJDt4wARZi.fwAAAAQAAAAAAAAAAAAAAAAAAAAAAAAAAAAAAAAAAAAGbmFycm93AAAAAAAAAAAAAAAA" TargetMode="External" /><Relationship Id="rId29" Type="http://schemas.openxmlformats.org/officeDocument/2006/relationships/hyperlink" Target="https://history.paypal.com/us/cgi-bin/webscr?cmd=_history-details&amp;info=U_oRYFNeRrQsVtKx39nkl5-SCPQFGxHyNSUc3VzduHmeMbOcwsh9SQ6lXvK&amp;history_cache=XDOgLda7uPMAAAACDZw4nlVrlKIAAAACgKEXJkTZlf7...............................8NnDieVWuUogAAAAHwyfb-Q8t3t................................wAAAAJDt4wARZi.fwAAAAQAAAAAAAAAAAAAAAAAAAAAAAAAAAAAAAAAAAAGbmFycm93AAAAAAAAAAAAAAAA" TargetMode="External" /><Relationship Id="rId30" Type="http://schemas.openxmlformats.org/officeDocument/2006/relationships/hyperlink" Target="https://history.paypal.com/us/cgi-bin/webscr?cmd=_history-details&amp;info=K9VA3KIMssIMvhcP6a5CLj3RMpMkJ84v5iHC0YLx8Nw9_5ZE4wwumlbDl50&amp;history_cache=XDOgLda7uPMAAAACDZw4nlVrlKIAAAACgKEXJkTZlf7...............................8NnDieVWuUogAAAAHwyfb-Q8t3t................................wAAAAJDt4wARZi.fwAAAAQAAAAAAAAAAAAAAAAAAAAAAAAAAAAAAAAAAAAGbmFycm93AAAAAAAAAAAAAAAA" TargetMode="External" /><Relationship Id="rId31" Type="http://schemas.openxmlformats.org/officeDocument/2006/relationships/hyperlink" Target="https://history.paypal.com/us/cgi-bin/webscr?cmd=_history-details&amp;info=6Fntqln9nHUBEoprddaCOgAgoirJJcsNwPBdtzTa_qhw0CuWcJkEvNryArO&amp;history_cache=XDOgLda7uPMAAAACDZw4nlVrlKIAAAACgKEXJkTZlf7...............................8NnDieVWuUogAAAAHwyfb-Q8t3t................................wAAAAJDt4wARZi.fwAAAAQAAAAAAAAAAAAAAAAAAAAAAAAAAAAAAAAAAAAGbmFycm93AAAAAAAAAAAAAAAA" TargetMode="External" /><Relationship Id="rId32" Type="http://schemas.openxmlformats.org/officeDocument/2006/relationships/hyperlink" Target="https://history.paypal.com/us/cgi-bin/webscr?cmd=_history-details&amp;info=QCKj-KaBS4ziPXX1TgTaeY95rjidH9hD3B_d2zXKlq0ZHYAHxgudwXj3lpO&amp;history_cache=XDOgLda7uPMAAAACDZw4nlVrlKIAAAACgKEXJkTZlf7...............................8NnDieVWuUogAAAAHwyfb-Q8t3t................................wAAAAJDt4wARZi.fwAAAAQAAAAAAAAAAAAAAAAAAAAAAAAAAAAAAAAAAAAGbmFycm93AAAAAAAAAAAAAAAA" TargetMode="External" /><Relationship Id="rId33" Type="http://schemas.openxmlformats.org/officeDocument/2006/relationships/hyperlink" Target="https://history.paypal.com/us/cgi-bin/webscr?cmd=_history-details&amp;info=70qibxSJICelElGK2gjwqaojHzkZSUKdr0sINbCoGpQw2u9ZC5oJP9N6B8W&amp;history_cache=XDOgLda7uPMAAAACDZw4nlVrlKIAAAACgKEXJkTZlf7...............................8NnDieVWuUogAAAAHwyfb-Q8t3t................................wAAAAJDt4wARZi.fwAAAAQAAAAAAAAAAAAAAAAAAAAAAAAAAAAAAAAAAAAGbmFycm93AAAAAAAAAAAAAAAA" TargetMode="External" /><Relationship Id="rId34" Type="http://schemas.openxmlformats.org/officeDocument/2006/relationships/hyperlink" Target="https://history.paypal.com/us/cgi-bin/webscr?cmd=_history-details&amp;info=fpz8AEUQY02F45ACCbW09efjMxA21QX1Ua5mEo6JEWbmU1Y6uNB3j-mgi-W&amp;history_cache=XDOgLda7uPMAAAACDZw4nlVrlKIAAAACgKEXJkTZlf7...............................8NnDieVWuUogAAAAHwyfb-Q8t3t................................wAAAAJDt4wARZi.fwAAAAQAAAAAAAAAAAAAAAAAAAAAAAAAAAAAAAAAAAAGbmFycm93AAAAAAAAAAAAAAAA" TargetMode="External" /><Relationship Id="rId35" Type="http://schemas.openxmlformats.org/officeDocument/2006/relationships/hyperlink" Target="https://history.paypal.com/us/cgi-bin/webscr?cmd=_history-details&amp;info=YMMT9yXjoyCJDYLoyYLlVMI5TmmDHaupcpWDj42fRBw-6Qlz5Rf48_QzB6q&amp;history_cache=XDOgLda7uPMAAAACDZw4nlVrlKIAAAACgKEXJkTZlf7...............................8NnDieVWuUogAAAAHwyfb-Q8t3t................................wAAAAJDt4wARZi.fwAAAAQAAAAAAAAAAAAAAAAAAAAAAAAAAAAAAAAAAAAGbmFycm93AAAAAAAAAAAAAAAA" TargetMode="External" /><Relationship Id="rId36" Type="http://schemas.openxmlformats.org/officeDocument/2006/relationships/hyperlink" Target="https://history.paypal.com/us/cgi-bin/webscr?cmd=_history-details&amp;info=sP33-2eT99E289sERBWIFmPvQ35N8NEqH2xjbpmkJ4es0u0tYkTvFFdcDUi&amp;history_cache=XDOgLda7uPMAAAACDZw4nlVrlKIAAAACgKEXJkTZlf7...............................8NnDieVWuUogAAAAHwyfb-Q8t3t................................wAAAAJDt4wARZi.fwAAAAQAAAAAAAAAAAAAAAAAAAAAAAAAAAAAAAAAAAAGbmFycm93AAAAAAAAAAAAAAAA" TargetMode="External" /><Relationship Id="rId37" Type="http://schemas.openxmlformats.org/officeDocument/2006/relationships/hyperlink" Target="https://history.paypal.com/us/cgi-bin/webscr?cmd=_history-details&amp;info=S-xuHdg1yrYDDkfLhxgGP-vdX8hcwW19hcKmhkSsu9439HJ_1xVzmcdmhn4&amp;history_cache=XDOgLda7uPMAAAACDZw4nlVrlKIAAAACgKEXJkTZlf7...............................8NnDieVWuUogAAAAHwyfb-Q8t3t................................wAAAAJDt4wARZi.fwAAAAQAAAAAAAAAAAAAAAAAAAAAAAAAAAAAAAAAAAAGbmFycm93AAAAAAAAAAAAAAAA" TargetMode="External" /><Relationship Id="rId38" Type="http://schemas.openxmlformats.org/officeDocument/2006/relationships/hyperlink" Target="https://history.paypal.com/us/cgi-bin/webscr?cmd=_history-details&amp;info=_K7rZHcDdnYjmnbcWvRtVZl676IQ1IjqMUGDuMuFqr6ZDtV0bhoi9On3bo4&amp;history_cache=XDOgLda7uPMAAAACDZw4nlVrlKIAAAACgKEXJkTZlf7...............................8NnDieVWuUogAAAAHwyfb-Q8t3t................................wAAAAJDt4wARZi.fwAAAAQAAAAAAAAAAAAAAAAAAAAAAAAAAAAAAAAAAAAGbmFycm93AAAAAAAAAAAAAAAA" TargetMode="External" /><Relationship Id="rId39" Type="http://schemas.openxmlformats.org/officeDocument/2006/relationships/hyperlink" Target="https://history.paypal.com/us/cgi-bin/webscr?cmd=_history-details&amp;info=DdgsqwvPtFD2IjOAXz4siMvsMbtJi6VU5I315GIl94-w2w9WjyAqq_Wfpda&amp;history_cache=XDOgLda7uPMAAAACDZw4nlVrlKIAAAACgKEXJkTZlf7...............................8NnDieVWuUogAAAAHwyfb-Q8t3t................................wAAAAJDt4wARZi.fwAAAAQAAAAAAAAAAAAAAAAAAAAAAAAAAAAAAAAAAAAGbmFycm93AAAAAAAAAAAAAAAA" TargetMode="External" /><Relationship Id="rId40" Type="http://schemas.openxmlformats.org/officeDocument/2006/relationships/drawing" Target="../drawings/drawing1.xm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"/>
    </sheetView>
  </sheetViews>
  <sheetFormatPr defaultColWidth="9.140625" defaultRowHeight="12.75"/>
  <cols>
    <col min="1" max="8" width="18.00390625" style="0" customWidth="1"/>
  </cols>
  <sheetData>
    <row r="1" spans="1:3" ht="15.75">
      <c r="A1" s="1" t="s">
        <v>0</v>
      </c>
      <c r="B1" s="1" t="s">
        <v>1</v>
      </c>
      <c r="C1" s="1"/>
    </row>
    <row r="2" spans="1:3" ht="15.75">
      <c r="A2" s="1" t="s">
        <v>2</v>
      </c>
      <c r="B2" s="1"/>
      <c r="C2" s="1"/>
    </row>
    <row r="3" ht="24.75" customHeight="1">
      <c r="A3" s="1" t="s">
        <v>3</v>
      </c>
    </row>
    <row r="4" spans="1:2" ht="12.75">
      <c r="A4" s="4" t="s">
        <v>4</v>
      </c>
      <c r="B4" s="4" t="s">
        <v>5</v>
      </c>
    </row>
    <row r="5" spans="1:2" ht="12.75">
      <c r="A5" s="4" t="s">
        <v>6</v>
      </c>
      <c r="B5" s="4" t="s">
        <v>7</v>
      </c>
    </row>
    <row r="7" spans="1:8" ht="12.75">
      <c r="A7" s="2" t="s">
        <v>0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</row>
    <row r="8" spans="1:7" ht="12.75">
      <c r="A8" t="s">
        <v>15</v>
      </c>
      <c r="B8" t="s">
        <v>16</v>
      </c>
      <c r="D8" t="s">
        <v>17</v>
      </c>
      <c r="E8" t="s">
        <v>18</v>
      </c>
      <c r="F8" t="s">
        <v>19</v>
      </c>
      <c r="G8" t="s">
        <v>20</v>
      </c>
    </row>
    <row r="9" spans="1:7" ht="12.75">
      <c r="A9" t="s">
        <v>21</v>
      </c>
      <c r="B9" t="s">
        <v>22</v>
      </c>
      <c r="D9" t="s">
        <v>23</v>
      </c>
      <c r="E9" t="s">
        <v>24</v>
      </c>
      <c r="F9" t="s">
        <v>25</v>
      </c>
      <c r="G9" t="s">
        <v>26</v>
      </c>
    </row>
    <row r="10" spans="2:7" ht="12.75">
      <c r="B10" t="s">
        <v>27</v>
      </c>
      <c r="D10" t="s">
        <v>28</v>
      </c>
      <c r="F10" t="s">
        <v>29</v>
      </c>
      <c r="G10" t="s">
        <v>30</v>
      </c>
    </row>
    <row r="11" spans="2:7" ht="12.75">
      <c r="B11" t="s">
        <v>31</v>
      </c>
      <c r="D11" t="s">
        <v>32</v>
      </c>
      <c r="G11" t="s">
        <v>33</v>
      </c>
    </row>
    <row r="12" ht="12.75">
      <c r="G12" t="s">
        <v>34</v>
      </c>
    </row>
    <row r="13" ht="12.75">
      <c r="G13" t="s">
        <v>35</v>
      </c>
    </row>
    <row r="14" ht="12.75">
      <c r="G14" t="s">
        <v>36</v>
      </c>
    </row>
    <row r="15" spans="1:8" ht="12.75">
      <c r="A15" s="4" t="s">
        <v>37</v>
      </c>
      <c r="B15" s="3">
        <v>0</v>
      </c>
      <c r="C15" s="3">
        <v>53</v>
      </c>
      <c r="D15" s="3">
        <v>715.35</v>
      </c>
      <c r="E15" s="3">
        <v>215.81</v>
      </c>
      <c r="F15" s="3">
        <v>0</v>
      </c>
      <c r="G15" s="3">
        <v>830.33</v>
      </c>
      <c r="H15" s="5">
        <v>1814.49</v>
      </c>
    </row>
    <row r="16" spans="1:8" ht="12.75">
      <c r="A16" s="4" t="s">
        <v>38</v>
      </c>
      <c r="B16" s="3">
        <v>437.7</v>
      </c>
      <c r="C16" s="3">
        <v>0</v>
      </c>
      <c r="D16" s="3">
        <v>963.71</v>
      </c>
      <c r="E16" s="3">
        <v>184.7</v>
      </c>
      <c r="F16" s="3">
        <v>0</v>
      </c>
      <c r="G16" s="3">
        <v>379.26</v>
      </c>
      <c r="H16" s="5">
        <v>1965.37</v>
      </c>
    </row>
    <row r="17" spans="1:8" ht="12.75">
      <c r="A17" s="4" t="s">
        <v>39</v>
      </c>
      <c r="B17" s="3">
        <v>756.53</v>
      </c>
      <c r="C17" s="3">
        <v>255</v>
      </c>
      <c r="D17" s="3">
        <v>754.44</v>
      </c>
      <c r="E17" s="3">
        <v>342.83</v>
      </c>
      <c r="F17" s="3">
        <v>55</v>
      </c>
      <c r="G17" s="3">
        <v>574.71</v>
      </c>
      <c r="H17" s="5">
        <v>2738.51</v>
      </c>
    </row>
    <row r="18" spans="1:8" ht="12.75">
      <c r="A18" s="4" t="s">
        <v>40</v>
      </c>
      <c r="B18" s="3">
        <v>0</v>
      </c>
      <c r="C18" s="3">
        <v>224</v>
      </c>
      <c r="D18" s="3">
        <v>876.1</v>
      </c>
      <c r="E18" s="3">
        <v>226.95</v>
      </c>
      <c r="F18" s="3">
        <v>0</v>
      </c>
      <c r="G18" s="3">
        <v>856.59</v>
      </c>
      <c r="H18" s="5">
        <v>2183.64</v>
      </c>
    </row>
    <row r="19" spans="1:8" ht="12.75">
      <c r="A19" s="4" t="s">
        <v>41</v>
      </c>
      <c r="B19" s="3">
        <v>250</v>
      </c>
      <c r="C19" s="3">
        <v>279</v>
      </c>
      <c r="D19" s="3">
        <v>4651.97</v>
      </c>
      <c r="E19" s="3">
        <v>282.34</v>
      </c>
      <c r="F19" s="3">
        <v>70</v>
      </c>
      <c r="G19" s="3">
        <v>940.09</v>
      </c>
      <c r="H19" s="5">
        <v>5973.4</v>
      </c>
    </row>
    <row r="20" spans="1:8" ht="12.75">
      <c r="A20" s="4" t="s">
        <v>42</v>
      </c>
      <c r="B20" s="3">
        <v>0</v>
      </c>
      <c r="C20" s="3">
        <v>0</v>
      </c>
      <c r="D20" s="3">
        <v>523.5</v>
      </c>
      <c r="E20" s="3">
        <v>145.92</v>
      </c>
      <c r="F20" s="3">
        <v>0</v>
      </c>
      <c r="G20" s="3">
        <v>1057.26</v>
      </c>
      <c r="H20" s="5">
        <v>1726.68</v>
      </c>
    </row>
    <row r="21" spans="1:8" ht="12.75">
      <c r="A21" s="4" t="s">
        <v>43</v>
      </c>
      <c r="B21" s="3">
        <v>119.24</v>
      </c>
      <c r="C21" s="3">
        <v>0</v>
      </c>
      <c r="D21" s="3">
        <v>674.26</v>
      </c>
      <c r="E21" s="3">
        <v>287.21</v>
      </c>
      <c r="F21" s="3">
        <v>0</v>
      </c>
      <c r="G21" s="3">
        <v>797.9</v>
      </c>
      <c r="H21" s="5">
        <v>1878.61</v>
      </c>
    </row>
    <row r="22" spans="1:8" ht="12.75">
      <c r="A22" s="4" t="s">
        <v>44</v>
      </c>
      <c r="B22" s="3">
        <v>0</v>
      </c>
      <c r="C22" s="3">
        <v>114.85</v>
      </c>
      <c r="D22" s="3">
        <v>407.21</v>
      </c>
      <c r="E22" s="3">
        <v>266.44</v>
      </c>
      <c r="F22" s="3">
        <v>0</v>
      </c>
      <c r="G22" s="3">
        <v>691.54</v>
      </c>
      <c r="H22" s="5">
        <v>1480.04</v>
      </c>
    </row>
    <row r="23" spans="1:8" ht="12.75">
      <c r="A23" s="4" t="s">
        <v>45</v>
      </c>
      <c r="B23" s="3">
        <v>0</v>
      </c>
      <c r="C23" s="3">
        <v>0</v>
      </c>
      <c r="D23" s="3">
        <v>686.36</v>
      </c>
      <c r="E23" s="3">
        <v>252.1</v>
      </c>
      <c r="F23" s="3">
        <v>0</v>
      </c>
      <c r="G23" s="3">
        <v>670.81</v>
      </c>
      <c r="H23" s="5">
        <v>1609.27</v>
      </c>
    </row>
    <row r="24" spans="1:8" ht="12.75">
      <c r="A24" s="4" t="s">
        <v>46</v>
      </c>
      <c r="B24" s="3">
        <v>543.53</v>
      </c>
      <c r="C24" s="3">
        <v>56</v>
      </c>
      <c r="D24" s="3">
        <v>765.07</v>
      </c>
      <c r="E24" s="3">
        <v>279.45</v>
      </c>
      <c r="F24" s="3">
        <v>0</v>
      </c>
      <c r="G24" s="3">
        <v>423.25</v>
      </c>
      <c r="H24" s="5">
        <v>2067.3</v>
      </c>
    </row>
    <row r="25" spans="1:8" ht="12.75">
      <c r="A25" s="4" t="s">
        <v>47</v>
      </c>
      <c r="B25" s="3">
        <v>623.87</v>
      </c>
      <c r="C25" s="3">
        <v>77</v>
      </c>
      <c r="D25" s="3">
        <v>1215.57</v>
      </c>
      <c r="E25" s="3">
        <v>281.75</v>
      </c>
      <c r="F25" s="3">
        <v>0</v>
      </c>
      <c r="G25" s="3">
        <v>903.97</v>
      </c>
      <c r="H25" s="5">
        <v>3102.16</v>
      </c>
    </row>
    <row r="26" spans="1:8" ht="12.75">
      <c r="A26" s="4" t="s">
        <v>48</v>
      </c>
      <c r="B26" s="3">
        <v>170.72</v>
      </c>
      <c r="C26" s="3">
        <v>0</v>
      </c>
      <c r="D26" s="3">
        <v>1005.03</v>
      </c>
      <c r="E26" s="3">
        <v>968.93</v>
      </c>
      <c r="F26" s="3">
        <v>0</v>
      </c>
      <c r="G26" s="3">
        <v>718.65</v>
      </c>
      <c r="H26" s="5">
        <v>2863.33</v>
      </c>
    </row>
    <row r="28" spans="1:8" ht="12.75">
      <c r="A28" s="5" t="s">
        <v>49</v>
      </c>
      <c r="B28" s="5">
        <v>2401.59</v>
      </c>
      <c r="C28" s="5">
        <v>1058.85</v>
      </c>
      <c r="D28" s="5">
        <v>13238.57</v>
      </c>
      <c r="E28" s="5">
        <v>3734.43</v>
      </c>
      <c r="F28" s="5">
        <v>125</v>
      </c>
      <c r="G28" s="5">
        <v>8844.36</v>
      </c>
      <c r="H28" s="5">
        <v>29402.8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3">
      <selection activeCell="A1" sqref="A1"/>
    </sheetView>
  </sheetViews>
  <sheetFormatPr defaultColWidth="9.140625" defaultRowHeight="12.75"/>
  <cols>
    <col min="1" max="1" width="23.00390625" style="0" customWidth="1"/>
    <col min="2" max="8" width="18.00390625" style="0" customWidth="1"/>
  </cols>
  <sheetData>
    <row r="1" spans="1:2" ht="15.75">
      <c r="A1" s="1" t="s">
        <v>0</v>
      </c>
      <c r="B1" s="1" t="s">
        <v>1</v>
      </c>
    </row>
    <row r="2" ht="15.75">
      <c r="A2" s="1" t="s">
        <v>2</v>
      </c>
    </row>
    <row r="3" spans="1:5" ht="24.75" customHeight="1">
      <c r="A3" s="1" t="s">
        <v>3</v>
      </c>
      <c r="B3" s="1"/>
      <c r="C3" s="1"/>
      <c r="D3" s="1"/>
      <c r="E3" s="1"/>
    </row>
    <row r="4" spans="1:2" ht="12.75">
      <c r="A4" s="5" t="s">
        <v>50</v>
      </c>
      <c r="B4" s="4" t="s">
        <v>5</v>
      </c>
    </row>
    <row r="5" spans="1:2" ht="12.75">
      <c r="A5" s="4" t="s">
        <v>6</v>
      </c>
      <c r="B5" s="4" t="s">
        <v>7</v>
      </c>
    </row>
    <row r="7" spans="1:8" ht="12.75">
      <c r="A7" s="2" t="s">
        <v>0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51</v>
      </c>
    </row>
    <row r="8" spans="1:8" ht="15.75">
      <c r="A8" s="1" t="s">
        <v>37</v>
      </c>
      <c r="B8" s="3">
        <v>0</v>
      </c>
      <c r="C8" s="3">
        <v>53</v>
      </c>
      <c r="D8" s="3">
        <v>269.64</v>
      </c>
      <c r="E8" s="3">
        <v>116</v>
      </c>
      <c r="F8" s="3">
        <v>0</v>
      </c>
      <c r="G8" s="3">
        <v>830.33</v>
      </c>
      <c r="H8" s="3">
        <v>1268.97</v>
      </c>
    </row>
    <row r="9" spans="1:8" ht="15.75">
      <c r="A9" s="1" t="s">
        <v>38</v>
      </c>
      <c r="B9" s="3">
        <v>437.7</v>
      </c>
      <c r="C9" s="3">
        <v>0</v>
      </c>
      <c r="D9" s="3">
        <v>151.36</v>
      </c>
      <c r="E9" s="3">
        <v>98.81</v>
      </c>
      <c r="F9" s="3">
        <v>0</v>
      </c>
      <c r="G9" s="3">
        <v>379.26</v>
      </c>
      <c r="H9" s="3">
        <v>1067.13</v>
      </c>
    </row>
    <row r="10" spans="1:8" ht="15.75">
      <c r="A10" s="1" t="s">
        <v>39</v>
      </c>
      <c r="B10" s="3">
        <v>506.53</v>
      </c>
      <c r="C10" s="3">
        <v>255</v>
      </c>
      <c r="D10" s="3">
        <v>754.44</v>
      </c>
      <c r="E10" s="3">
        <v>215.9</v>
      </c>
      <c r="F10" s="3">
        <v>55</v>
      </c>
      <c r="G10" s="3">
        <v>574.71</v>
      </c>
      <c r="H10" s="3">
        <v>2361.58</v>
      </c>
    </row>
    <row r="11" spans="1:8" ht="15.75">
      <c r="A11" s="1" t="s">
        <v>40</v>
      </c>
      <c r="B11" s="3">
        <v>0</v>
      </c>
      <c r="C11" s="3">
        <v>224</v>
      </c>
      <c r="D11" s="3">
        <v>322.36</v>
      </c>
      <c r="E11" s="3">
        <v>99.8</v>
      </c>
      <c r="F11" s="3">
        <v>0</v>
      </c>
      <c r="G11" s="3">
        <v>796.59</v>
      </c>
      <c r="H11" s="3">
        <v>1442.75</v>
      </c>
    </row>
    <row r="12" spans="1:8" ht="15.75">
      <c r="A12" s="1" t="s">
        <v>41</v>
      </c>
      <c r="B12" s="3">
        <v>0</v>
      </c>
      <c r="C12" s="3">
        <v>0</v>
      </c>
      <c r="D12" s="3">
        <v>3708.78</v>
      </c>
      <c r="E12" s="3">
        <v>187.77</v>
      </c>
      <c r="F12" s="3">
        <v>40</v>
      </c>
      <c r="G12" s="3">
        <v>940.09</v>
      </c>
      <c r="H12" s="3">
        <v>4876.64</v>
      </c>
    </row>
    <row r="13" spans="1:8" ht="15.75">
      <c r="A13" s="1" t="s">
        <v>42</v>
      </c>
      <c r="B13" s="3">
        <v>0</v>
      </c>
      <c r="C13" s="3">
        <v>0</v>
      </c>
      <c r="D13" s="3">
        <v>146.74</v>
      </c>
      <c r="E13" s="3">
        <v>145.92</v>
      </c>
      <c r="F13" s="3">
        <v>0</v>
      </c>
      <c r="G13" s="3">
        <v>1057.26</v>
      </c>
      <c r="H13" s="3">
        <v>1349.92</v>
      </c>
    </row>
    <row r="14" spans="1:8" ht="15.75">
      <c r="A14" s="1" t="s">
        <v>43</v>
      </c>
      <c r="B14" s="3">
        <v>60</v>
      </c>
      <c r="C14" s="3">
        <v>0</v>
      </c>
      <c r="D14" s="3">
        <v>58.78</v>
      </c>
      <c r="E14" s="3">
        <v>102.9</v>
      </c>
      <c r="F14" s="3">
        <v>0</v>
      </c>
      <c r="G14" s="3">
        <v>797.9</v>
      </c>
      <c r="H14" s="3">
        <v>1019.58</v>
      </c>
    </row>
    <row r="15" spans="1:8" ht="15.75">
      <c r="A15" s="1" t="s">
        <v>44</v>
      </c>
      <c r="B15" s="3">
        <v>0</v>
      </c>
      <c r="C15" s="3">
        <v>0</v>
      </c>
      <c r="D15" s="3">
        <v>39.93</v>
      </c>
      <c r="E15" s="3">
        <v>197.05</v>
      </c>
      <c r="F15" s="3">
        <v>0</v>
      </c>
      <c r="G15" s="3">
        <v>671.54</v>
      </c>
      <c r="H15" s="3">
        <v>908.52</v>
      </c>
    </row>
    <row r="16" spans="1:8" ht="15.75">
      <c r="A16" s="1" t="s">
        <v>45</v>
      </c>
      <c r="B16" s="3">
        <v>0</v>
      </c>
      <c r="C16" s="3">
        <v>0</v>
      </c>
      <c r="D16" s="3">
        <v>589.87</v>
      </c>
      <c r="E16" s="3">
        <v>222.1</v>
      </c>
      <c r="F16" s="3">
        <v>0</v>
      </c>
      <c r="G16" s="3">
        <v>670.81</v>
      </c>
      <c r="H16" s="3">
        <v>1482.78</v>
      </c>
    </row>
    <row r="17" spans="1:8" ht="15.75">
      <c r="A17" s="1" t="s">
        <v>46</v>
      </c>
      <c r="B17" s="3">
        <v>294.93</v>
      </c>
      <c r="C17" s="3">
        <v>56</v>
      </c>
      <c r="D17" s="3">
        <v>207.36</v>
      </c>
      <c r="E17" s="3">
        <v>146.15</v>
      </c>
      <c r="F17" s="3">
        <v>0</v>
      </c>
      <c r="G17" s="3">
        <v>402.26</v>
      </c>
      <c r="H17" s="3">
        <v>1106.7</v>
      </c>
    </row>
    <row r="18" spans="1:8" ht="15.75">
      <c r="A18" s="1" t="s">
        <v>47</v>
      </c>
      <c r="B18" s="3">
        <v>0</v>
      </c>
      <c r="C18" s="3">
        <v>77</v>
      </c>
      <c r="D18" s="3">
        <v>146.48</v>
      </c>
      <c r="E18" s="3">
        <v>223.2</v>
      </c>
      <c r="F18" s="3">
        <v>0</v>
      </c>
      <c r="G18" s="3">
        <v>903.97</v>
      </c>
      <c r="H18" s="3">
        <v>1350.65</v>
      </c>
    </row>
    <row r="19" spans="1:8" ht="15.75">
      <c r="A19" s="1" t="s">
        <v>48</v>
      </c>
      <c r="B19" s="3">
        <v>170.72</v>
      </c>
      <c r="C19" s="3">
        <v>0</v>
      </c>
      <c r="D19" s="3">
        <v>636.72</v>
      </c>
      <c r="E19" s="3">
        <v>209.1</v>
      </c>
      <c r="F19" s="3">
        <v>0</v>
      </c>
      <c r="G19" s="3">
        <v>718.65</v>
      </c>
      <c r="H19" s="3">
        <v>1735.19</v>
      </c>
    </row>
    <row r="20" spans="1:8" ht="12.75">
      <c r="A20" s="4" t="s">
        <v>49</v>
      </c>
      <c r="B20" s="5">
        <v>1469.88</v>
      </c>
      <c r="C20" s="5">
        <v>665</v>
      </c>
      <c r="D20" s="5">
        <v>7032.46</v>
      </c>
      <c r="E20" s="5">
        <v>1964.7</v>
      </c>
      <c r="F20" s="5">
        <v>95</v>
      </c>
      <c r="G20" s="5">
        <v>8743.37</v>
      </c>
      <c r="H20" s="5">
        <v>19970.41</v>
      </c>
    </row>
    <row r="22" spans="1:2" ht="12.75">
      <c r="A22" s="5" t="s">
        <v>50</v>
      </c>
      <c r="B22" s="4" t="s">
        <v>52</v>
      </c>
    </row>
    <row r="23" spans="1:2" ht="12.75">
      <c r="A23" s="4" t="s">
        <v>6</v>
      </c>
      <c r="B23" s="4" t="s">
        <v>53</v>
      </c>
    </row>
    <row r="25" spans="1:8" ht="12.75">
      <c r="A25" s="2" t="s">
        <v>0</v>
      </c>
      <c r="B25" s="2" t="s">
        <v>8</v>
      </c>
      <c r="C25" s="2" t="s">
        <v>9</v>
      </c>
      <c r="D25" s="2" t="s">
        <v>10</v>
      </c>
      <c r="E25" s="2" t="s">
        <v>11</v>
      </c>
      <c r="F25" s="2" t="s">
        <v>12</v>
      </c>
      <c r="G25" s="2" t="s">
        <v>13</v>
      </c>
      <c r="H25" s="2" t="s">
        <v>51</v>
      </c>
    </row>
    <row r="26" spans="1:8" ht="15.75">
      <c r="A26" s="1" t="s">
        <v>37</v>
      </c>
      <c r="B26" s="3">
        <v>0</v>
      </c>
      <c r="C26" s="3">
        <v>0</v>
      </c>
      <c r="D26" s="3">
        <v>445.71</v>
      </c>
      <c r="E26" s="3">
        <v>99.81</v>
      </c>
      <c r="F26" s="3">
        <v>0</v>
      </c>
      <c r="G26" s="3">
        <v>0</v>
      </c>
      <c r="H26" s="3">
        <v>545.52</v>
      </c>
    </row>
    <row r="27" spans="1:8" ht="15.75">
      <c r="A27" s="1" t="s">
        <v>38</v>
      </c>
      <c r="B27" s="3">
        <v>0</v>
      </c>
      <c r="C27" s="3">
        <v>0</v>
      </c>
      <c r="D27" s="3">
        <v>812.35</v>
      </c>
      <c r="E27" s="3">
        <v>85.89</v>
      </c>
      <c r="F27" s="3">
        <v>0</v>
      </c>
      <c r="G27" s="3">
        <v>0</v>
      </c>
      <c r="H27" s="3">
        <v>898.24</v>
      </c>
    </row>
    <row r="28" spans="1:8" ht="15.75">
      <c r="A28" s="1" t="s">
        <v>39</v>
      </c>
      <c r="B28" s="3">
        <v>250</v>
      </c>
      <c r="C28" s="3">
        <v>0</v>
      </c>
      <c r="D28" s="3">
        <v>0</v>
      </c>
      <c r="E28" s="3">
        <v>126.93</v>
      </c>
      <c r="F28" s="3">
        <v>0</v>
      </c>
      <c r="G28" s="3">
        <v>0</v>
      </c>
      <c r="H28" s="3">
        <v>376.93</v>
      </c>
    </row>
    <row r="29" spans="1:8" ht="15.75">
      <c r="A29" s="1" t="s">
        <v>40</v>
      </c>
      <c r="B29" s="3">
        <v>0</v>
      </c>
      <c r="C29" s="3">
        <v>0</v>
      </c>
      <c r="D29" s="3">
        <v>553.74</v>
      </c>
      <c r="E29" s="3">
        <v>127.15</v>
      </c>
      <c r="F29" s="3">
        <v>0</v>
      </c>
      <c r="G29" s="3">
        <v>60</v>
      </c>
      <c r="H29" s="3">
        <v>740.89</v>
      </c>
    </row>
    <row r="30" spans="1:8" ht="15.75">
      <c r="A30" s="1" t="s">
        <v>41</v>
      </c>
      <c r="B30" s="3">
        <v>250</v>
      </c>
      <c r="C30" s="3">
        <v>279</v>
      </c>
      <c r="D30" s="3">
        <v>943.19</v>
      </c>
      <c r="E30" s="3">
        <v>94.57</v>
      </c>
      <c r="F30" s="3">
        <v>30</v>
      </c>
      <c r="G30" s="3">
        <v>0</v>
      </c>
      <c r="H30" s="3">
        <v>1096.76</v>
      </c>
    </row>
    <row r="31" spans="1:8" ht="15.75">
      <c r="A31" s="1" t="s">
        <v>42</v>
      </c>
      <c r="B31" s="3">
        <v>0</v>
      </c>
      <c r="C31" s="3">
        <v>0</v>
      </c>
      <c r="D31" s="3">
        <v>376.76</v>
      </c>
      <c r="E31" s="3">
        <v>0</v>
      </c>
      <c r="F31" s="3">
        <v>0</v>
      </c>
      <c r="G31" s="3">
        <v>0</v>
      </c>
      <c r="H31" s="3">
        <v>376.76</v>
      </c>
    </row>
    <row r="32" spans="1:8" ht="15.75">
      <c r="A32" s="1" t="s">
        <v>43</v>
      </c>
      <c r="B32" s="3">
        <v>59.24</v>
      </c>
      <c r="C32" s="3">
        <v>0</v>
      </c>
      <c r="D32" s="3">
        <v>615.48</v>
      </c>
      <c r="E32" s="3">
        <v>184.31</v>
      </c>
      <c r="F32" s="3">
        <v>0</v>
      </c>
      <c r="G32" s="3">
        <v>0</v>
      </c>
      <c r="H32" s="3">
        <v>859.03</v>
      </c>
    </row>
    <row r="33" spans="1:8" ht="15.75">
      <c r="A33" s="1" t="s">
        <v>44</v>
      </c>
      <c r="B33" s="3">
        <v>0</v>
      </c>
      <c r="C33" s="3">
        <v>114.85</v>
      </c>
      <c r="D33" s="3">
        <v>367.28</v>
      </c>
      <c r="E33" s="3">
        <v>69.39</v>
      </c>
      <c r="F33" s="3">
        <v>0</v>
      </c>
      <c r="G33" s="3">
        <v>20</v>
      </c>
      <c r="H33" s="3">
        <v>571.52</v>
      </c>
    </row>
    <row r="34" spans="1:8" ht="15.75">
      <c r="A34" s="1" t="s">
        <v>45</v>
      </c>
      <c r="B34" s="3">
        <v>0</v>
      </c>
      <c r="C34" s="3">
        <v>0</v>
      </c>
      <c r="D34" s="3">
        <v>96.49</v>
      </c>
      <c r="E34" s="3">
        <v>30</v>
      </c>
      <c r="F34" s="3">
        <v>0</v>
      </c>
      <c r="G34" s="3">
        <v>0</v>
      </c>
      <c r="H34" s="3">
        <v>126.49</v>
      </c>
    </row>
    <row r="35" spans="1:8" ht="15.75">
      <c r="A35" s="1" t="s">
        <v>46</v>
      </c>
      <c r="B35" s="3">
        <v>248.6</v>
      </c>
      <c r="C35" s="3">
        <v>0</v>
      </c>
      <c r="D35" s="3">
        <v>557.71</v>
      </c>
      <c r="E35" s="3">
        <v>133.3</v>
      </c>
      <c r="F35" s="3">
        <v>0</v>
      </c>
      <c r="G35" s="3">
        <v>20.99</v>
      </c>
      <c r="H35" s="3">
        <v>960.6</v>
      </c>
    </row>
    <row r="36" spans="1:8" ht="15.75">
      <c r="A36" s="1" t="s">
        <v>47</v>
      </c>
      <c r="B36" s="3">
        <v>623.87</v>
      </c>
      <c r="C36" s="3">
        <v>0</v>
      </c>
      <c r="D36" s="3">
        <v>1069.09</v>
      </c>
      <c r="E36" s="3">
        <v>58.55</v>
      </c>
      <c r="F36" s="3">
        <v>0</v>
      </c>
      <c r="G36" s="3">
        <v>0</v>
      </c>
      <c r="H36" s="3">
        <v>1751.51</v>
      </c>
    </row>
    <row r="37" spans="1:8" ht="15.75">
      <c r="A37" s="1" t="s">
        <v>48</v>
      </c>
      <c r="B37" s="3">
        <v>0</v>
      </c>
      <c r="C37" s="3">
        <v>0</v>
      </c>
      <c r="D37" s="3">
        <v>368.31</v>
      </c>
      <c r="E37" s="3">
        <v>759.83</v>
      </c>
      <c r="F37" s="3">
        <v>0</v>
      </c>
      <c r="G37" s="3">
        <v>0</v>
      </c>
      <c r="H37" s="3">
        <v>1128.14</v>
      </c>
    </row>
    <row r="38" spans="1:8" ht="12.75">
      <c r="A38" s="4" t="s">
        <v>49</v>
      </c>
      <c r="B38" s="5">
        <v>931.71</v>
      </c>
      <c r="C38" s="5">
        <v>393.85</v>
      </c>
      <c r="D38" s="5">
        <v>6206.11</v>
      </c>
      <c r="E38" s="5">
        <v>1769.73</v>
      </c>
      <c r="F38" s="5">
        <v>30</v>
      </c>
      <c r="G38" s="5">
        <v>100.99</v>
      </c>
      <c r="H38" s="5">
        <v>9432.39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8" width="18.00390625" style="0" customWidth="1"/>
  </cols>
  <sheetData>
    <row r="1" ht="15.75">
      <c r="A1" s="1" t="s">
        <v>54</v>
      </c>
    </row>
    <row r="2" ht="15.75">
      <c r="A2" s="1" t="s">
        <v>55</v>
      </c>
    </row>
    <row r="4" spans="1:8" ht="12.75">
      <c r="A4" s="2" t="s">
        <v>56</v>
      </c>
      <c r="B4" s="2" t="s">
        <v>57</v>
      </c>
      <c r="C4" s="2" t="s">
        <v>15</v>
      </c>
      <c r="D4" s="2" t="s">
        <v>58</v>
      </c>
      <c r="E4" s="2" t="s">
        <v>59</v>
      </c>
      <c r="F4" s="2" t="s">
        <v>60</v>
      </c>
      <c r="G4" s="2" t="s">
        <v>61</v>
      </c>
      <c r="H4" s="2" t="s">
        <v>62</v>
      </c>
    </row>
    <row r="5" spans="1:7" ht="12.75">
      <c r="A5" t="s">
        <v>5</v>
      </c>
      <c r="B5" t="s">
        <v>7</v>
      </c>
      <c r="C5" t="s">
        <v>16</v>
      </c>
      <c r="D5" t="s">
        <v>63</v>
      </c>
      <c r="E5" t="s">
        <v>39</v>
      </c>
      <c r="F5" t="s">
        <v>64</v>
      </c>
      <c r="G5" s="3">
        <v>254.6</v>
      </c>
    </row>
    <row r="6" spans="1:7" ht="12.75">
      <c r="A6" t="s">
        <v>5</v>
      </c>
      <c r="B6" t="s">
        <v>7</v>
      </c>
      <c r="C6" t="s">
        <v>16</v>
      </c>
      <c r="D6" t="s">
        <v>65</v>
      </c>
      <c r="E6" t="s">
        <v>44</v>
      </c>
      <c r="F6" t="s">
        <v>66</v>
      </c>
      <c r="G6" s="3">
        <v>50</v>
      </c>
    </row>
    <row r="7" spans="1:7" ht="12.75">
      <c r="A7" t="s">
        <v>5</v>
      </c>
      <c r="B7" t="s">
        <v>7</v>
      </c>
      <c r="C7" t="s">
        <v>16</v>
      </c>
      <c r="D7" t="s">
        <v>65</v>
      </c>
      <c r="E7" t="s">
        <v>44</v>
      </c>
      <c r="F7" t="s">
        <v>66</v>
      </c>
      <c r="G7" s="3">
        <v>5</v>
      </c>
    </row>
    <row r="8" spans="1:7" ht="12.75">
      <c r="A8" t="s">
        <v>5</v>
      </c>
      <c r="B8" t="s">
        <v>7</v>
      </c>
      <c r="C8" t="s">
        <v>16</v>
      </c>
      <c r="D8" t="s">
        <v>65</v>
      </c>
      <c r="E8" t="s">
        <v>44</v>
      </c>
      <c r="F8" t="s">
        <v>66</v>
      </c>
      <c r="G8" s="3">
        <v>5</v>
      </c>
    </row>
    <row r="9" spans="1:8" ht="12.75">
      <c r="A9" s="5" t="s">
        <v>67</v>
      </c>
      <c r="G9" s="5">
        <v>314.6</v>
      </c>
      <c r="H9" s="5">
        <v>0</v>
      </c>
    </row>
    <row r="10" spans="1:7" ht="12.75">
      <c r="A10" t="s">
        <v>5</v>
      </c>
      <c r="B10" t="s">
        <v>7</v>
      </c>
      <c r="C10" t="s">
        <v>22</v>
      </c>
      <c r="D10" t="s">
        <v>68</v>
      </c>
      <c r="E10" t="s">
        <v>39</v>
      </c>
      <c r="F10" t="s">
        <v>69</v>
      </c>
      <c r="G10" s="3">
        <v>183.1</v>
      </c>
    </row>
    <row r="11" spans="1:7" ht="12.75">
      <c r="A11" t="s">
        <v>5</v>
      </c>
      <c r="B11" t="s">
        <v>7</v>
      </c>
      <c r="C11" t="s">
        <v>22</v>
      </c>
      <c r="D11" t="s">
        <v>70</v>
      </c>
      <c r="E11" t="s">
        <v>40</v>
      </c>
      <c r="F11" t="s">
        <v>71</v>
      </c>
      <c r="G11" s="3">
        <v>376.53</v>
      </c>
    </row>
    <row r="12" spans="1:7" ht="12.75">
      <c r="A12" t="s">
        <v>5</v>
      </c>
      <c r="B12" t="s">
        <v>7</v>
      </c>
      <c r="C12" t="s">
        <v>22</v>
      </c>
      <c r="D12" t="s">
        <v>72</v>
      </c>
      <c r="E12" t="s">
        <v>37</v>
      </c>
      <c r="F12" t="s">
        <v>73</v>
      </c>
      <c r="G12" s="3">
        <v>170.72</v>
      </c>
    </row>
    <row r="13" spans="1:8" ht="12.75">
      <c r="A13" s="5" t="s">
        <v>67</v>
      </c>
      <c r="G13" s="5">
        <v>730.35</v>
      </c>
      <c r="H13" s="5">
        <v>0</v>
      </c>
    </row>
    <row r="14" spans="1:7" ht="12.75">
      <c r="A14" t="s">
        <v>5</v>
      </c>
      <c r="B14" t="s">
        <v>7</v>
      </c>
      <c r="C14" t="s">
        <v>27</v>
      </c>
      <c r="D14" t="s">
        <v>74</v>
      </c>
      <c r="E14" t="s">
        <v>39</v>
      </c>
      <c r="F14" t="s">
        <v>75</v>
      </c>
      <c r="G14" s="3">
        <v>24</v>
      </c>
    </row>
    <row r="15" spans="1:7" ht="12.75">
      <c r="A15" t="s">
        <v>5</v>
      </c>
      <c r="B15" t="s">
        <v>7</v>
      </c>
      <c r="C15" t="s">
        <v>27</v>
      </c>
      <c r="D15" t="s">
        <v>74</v>
      </c>
      <c r="E15" t="s">
        <v>39</v>
      </c>
      <c r="F15" t="s">
        <v>75</v>
      </c>
      <c r="G15" s="3">
        <v>106</v>
      </c>
    </row>
    <row r="16" spans="1:7" ht="12.75">
      <c r="A16" t="s">
        <v>5</v>
      </c>
      <c r="B16" t="s">
        <v>7</v>
      </c>
      <c r="C16" t="s">
        <v>27</v>
      </c>
      <c r="D16" t="s">
        <v>76</v>
      </c>
      <c r="E16" t="s">
        <v>47</v>
      </c>
      <c r="F16" t="s">
        <v>77</v>
      </c>
      <c r="G16" s="3">
        <v>294.93</v>
      </c>
    </row>
    <row r="17" spans="1:8" ht="12.75">
      <c r="A17" s="5" t="s">
        <v>67</v>
      </c>
      <c r="G17" s="5">
        <v>424.93</v>
      </c>
      <c r="H17" s="5">
        <v>0</v>
      </c>
    </row>
    <row r="18" spans="1:7" ht="12.75">
      <c r="A18" t="s">
        <v>52</v>
      </c>
      <c r="B18" t="s">
        <v>53</v>
      </c>
      <c r="C18" t="s">
        <v>16</v>
      </c>
      <c r="D18" t="s">
        <v>78</v>
      </c>
      <c r="E18" t="s">
        <v>47</v>
      </c>
      <c r="F18" t="s">
        <v>66</v>
      </c>
      <c r="G18" s="3">
        <v>248.6</v>
      </c>
    </row>
    <row r="19" spans="1:8" ht="12.75">
      <c r="A19" s="5" t="s">
        <v>67</v>
      </c>
      <c r="G19" s="5">
        <v>248.6</v>
      </c>
      <c r="H19" s="5">
        <v>0</v>
      </c>
    </row>
    <row r="20" spans="1:7" ht="12.75">
      <c r="A20" t="s">
        <v>52</v>
      </c>
      <c r="B20" t="s">
        <v>53</v>
      </c>
      <c r="C20" t="s">
        <v>22</v>
      </c>
      <c r="D20" t="s">
        <v>79</v>
      </c>
      <c r="E20" t="s">
        <v>48</v>
      </c>
      <c r="F20" t="s">
        <v>80</v>
      </c>
      <c r="G20" s="3">
        <v>361.49</v>
      </c>
    </row>
    <row r="21" spans="1:8" ht="12.75">
      <c r="A21" s="5" t="s">
        <v>67</v>
      </c>
      <c r="G21" s="5">
        <v>361.49</v>
      </c>
      <c r="H21" s="5">
        <v>0</v>
      </c>
    </row>
    <row r="22" spans="1:7" ht="12.75">
      <c r="A22" t="s">
        <v>52</v>
      </c>
      <c r="B22" t="s">
        <v>53</v>
      </c>
      <c r="C22" t="s">
        <v>27</v>
      </c>
      <c r="D22" t="s">
        <v>65</v>
      </c>
      <c r="E22" t="s">
        <v>44</v>
      </c>
      <c r="F22" t="s">
        <v>81</v>
      </c>
      <c r="G22" s="3">
        <v>6.16</v>
      </c>
    </row>
    <row r="23" spans="1:7" ht="12.75">
      <c r="A23" t="s">
        <v>52</v>
      </c>
      <c r="B23" t="s">
        <v>53</v>
      </c>
      <c r="C23" t="s">
        <v>27</v>
      </c>
      <c r="D23" t="s">
        <v>82</v>
      </c>
      <c r="E23" t="s">
        <v>44</v>
      </c>
      <c r="F23" t="s">
        <v>81</v>
      </c>
      <c r="G23" s="3">
        <v>53.08</v>
      </c>
    </row>
    <row r="24" spans="1:7" ht="12.75">
      <c r="A24" t="s">
        <v>52</v>
      </c>
      <c r="B24" t="s">
        <v>53</v>
      </c>
      <c r="C24" t="s">
        <v>27</v>
      </c>
      <c r="D24" t="s">
        <v>83</v>
      </c>
      <c r="E24" t="s">
        <v>48</v>
      </c>
      <c r="F24" t="s">
        <v>84</v>
      </c>
      <c r="G24" s="3">
        <v>42.03</v>
      </c>
    </row>
    <row r="25" spans="1:7" ht="12.75">
      <c r="A25" t="s">
        <v>52</v>
      </c>
      <c r="B25" t="s">
        <v>53</v>
      </c>
      <c r="C25" t="s">
        <v>27</v>
      </c>
      <c r="D25" t="s">
        <v>79</v>
      </c>
      <c r="E25" t="s">
        <v>48</v>
      </c>
      <c r="F25" t="s">
        <v>85</v>
      </c>
      <c r="G25" s="3">
        <v>220.35</v>
      </c>
    </row>
    <row r="26" spans="1:8" ht="12.75">
      <c r="A26" s="5" t="s">
        <v>67</v>
      </c>
      <c r="G26" s="5">
        <v>321.62</v>
      </c>
      <c r="H26" s="5">
        <v>0</v>
      </c>
    </row>
    <row r="27" spans="1:7" ht="12.75">
      <c r="A27" t="s">
        <v>52</v>
      </c>
      <c r="B27" t="s">
        <v>53</v>
      </c>
      <c r="C27" t="s">
        <v>31</v>
      </c>
      <c r="D27" t="s">
        <v>86</v>
      </c>
      <c r="E27" t="s">
        <v>40</v>
      </c>
      <c r="F27" t="s">
        <v>87</v>
      </c>
      <c r="G27" s="3">
        <v>250</v>
      </c>
    </row>
    <row r="28" spans="1:8" ht="12.75">
      <c r="A28" t="s">
        <v>52</v>
      </c>
      <c r="B28" t="s">
        <v>53</v>
      </c>
      <c r="C28" t="s">
        <v>31</v>
      </c>
      <c r="D28" t="s">
        <v>88</v>
      </c>
      <c r="E28" t="s">
        <v>42</v>
      </c>
      <c r="F28" t="s">
        <v>87</v>
      </c>
      <c r="G28" s="3">
        <v>0</v>
      </c>
      <c r="H28" s="3">
        <v>250</v>
      </c>
    </row>
    <row r="29" spans="1:8" ht="12.75">
      <c r="A29" s="5" t="s">
        <v>67</v>
      </c>
      <c r="G29" s="5">
        <v>250</v>
      </c>
      <c r="H29" s="5">
        <v>250</v>
      </c>
    </row>
    <row r="31" spans="1:2" ht="12.75">
      <c r="A31" s="5" t="s">
        <v>49</v>
      </c>
      <c r="B31" s="5">
        <v>2401.59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9.140625" defaultRowHeight="12.75"/>
  <cols>
    <col min="1" max="8" width="18.00390625" style="0" customWidth="1"/>
  </cols>
  <sheetData>
    <row r="1" ht="15.75">
      <c r="A1" s="1" t="s">
        <v>89</v>
      </c>
    </row>
    <row r="2" ht="15.75">
      <c r="A2" s="1" t="s">
        <v>55</v>
      </c>
    </row>
    <row r="4" spans="1:8" ht="12.75">
      <c r="A4" s="2" t="s">
        <v>56</v>
      </c>
      <c r="B4" s="2" t="s">
        <v>57</v>
      </c>
      <c r="C4" s="2" t="s">
        <v>15</v>
      </c>
      <c r="D4" s="2" t="s">
        <v>58</v>
      </c>
      <c r="E4" s="2" t="s">
        <v>59</v>
      </c>
      <c r="F4" s="2" t="s">
        <v>60</v>
      </c>
      <c r="G4" s="2" t="s">
        <v>61</v>
      </c>
      <c r="H4" s="2" t="s">
        <v>62</v>
      </c>
    </row>
    <row r="5" spans="1:7" ht="12.75">
      <c r="A5" t="s">
        <v>5</v>
      </c>
      <c r="B5" t="s">
        <v>7</v>
      </c>
      <c r="C5" t="s">
        <v>9</v>
      </c>
      <c r="D5" t="s">
        <v>90</v>
      </c>
      <c r="E5" t="s">
        <v>38</v>
      </c>
      <c r="F5" t="s">
        <v>91</v>
      </c>
      <c r="G5" s="3">
        <v>53</v>
      </c>
    </row>
    <row r="6" spans="1:7" ht="12.75">
      <c r="A6" t="s">
        <v>5</v>
      </c>
      <c r="B6" t="s">
        <v>7</v>
      </c>
      <c r="C6" t="s">
        <v>9</v>
      </c>
      <c r="D6" t="s">
        <v>92</v>
      </c>
      <c r="E6" t="s">
        <v>40</v>
      </c>
      <c r="F6" t="s">
        <v>93</v>
      </c>
      <c r="G6" s="3">
        <v>144</v>
      </c>
    </row>
    <row r="7" spans="1:7" ht="12.75">
      <c r="A7" t="s">
        <v>5</v>
      </c>
      <c r="B7" t="s">
        <v>7</v>
      </c>
      <c r="C7" t="s">
        <v>9</v>
      </c>
      <c r="D7" t="s">
        <v>94</v>
      </c>
      <c r="E7" t="s">
        <v>40</v>
      </c>
      <c r="F7" t="s">
        <v>95</v>
      </c>
      <c r="G7" s="3">
        <v>111</v>
      </c>
    </row>
    <row r="8" spans="1:7" ht="12.75">
      <c r="A8" t="s">
        <v>5</v>
      </c>
      <c r="B8" t="s">
        <v>7</v>
      </c>
      <c r="C8" t="s">
        <v>9</v>
      </c>
      <c r="D8" t="s">
        <v>96</v>
      </c>
      <c r="E8" t="s">
        <v>40</v>
      </c>
      <c r="F8" t="s">
        <v>97</v>
      </c>
      <c r="G8" s="3">
        <v>79</v>
      </c>
    </row>
    <row r="9" spans="1:7" ht="12.75">
      <c r="A9" t="s">
        <v>5</v>
      </c>
      <c r="B9" t="s">
        <v>7</v>
      </c>
      <c r="C9" t="s">
        <v>9</v>
      </c>
      <c r="D9" t="s">
        <v>98</v>
      </c>
      <c r="E9" t="s">
        <v>41</v>
      </c>
      <c r="F9" t="s">
        <v>97</v>
      </c>
      <c r="G9" s="3">
        <v>145</v>
      </c>
    </row>
    <row r="10" spans="1:7" ht="12.75">
      <c r="A10" t="s">
        <v>5</v>
      </c>
      <c r="B10" t="s">
        <v>7</v>
      </c>
      <c r="C10" t="s">
        <v>9</v>
      </c>
      <c r="D10" t="s">
        <v>99</v>
      </c>
      <c r="E10" t="s">
        <v>47</v>
      </c>
      <c r="F10" t="s">
        <v>100</v>
      </c>
      <c r="G10" s="3">
        <v>56</v>
      </c>
    </row>
    <row r="11" spans="1:7" ht="12.75">
      <c r="A11" t="s">
        <v>5</v>
      </c>
      <c r="B11" t="s">
        <v>7</v>
      </c>
      <c r="C11" t="s">
        <v>9</v>
      </c>
      <c r="D11" t="s">
        <v>101</v>
      </c>
      <c r="E11" t="s">
        <v>48</v>
      </c>
      <c r="F11" t="s">
        <v>102</v>
      </c>
      <c r="G11" s="3">
        <v>77</v>
      </c>
    </row>
    <row r="12" spans="1:8" ht="12.75">
      <c r="A12" s="5" t="s">
        <v>67</v>
      </c>
      <c r="G12" s="5">
        <v>665</v>
      </c>
      <c r="H12" s="5">
        <v>0</v>
      </c>
    </row>
    <row r="13" spans="1:7" ht="12.75">
      <c r="A13" t="s">
        <v>52</v>
      </c>
      <c r="B13" t="s">
        <v>53</v>
      </c>
      <c r="C13" t="s">
        <v>9</v>
      </c>
      <c r="D13" t="s">
        <v>103</v>
      </c>
      <c r="E13" t="s">
        <v>42</v>
      </c>
      <c r="F13" t="s">
        <v>104</v>
      </c>
      <c r="G13" s="3">
        <v>279</v>
      </c>
    </row>
    <row r="14" spans="1:7" ht="12.75">
      <c r="A14" t="s">
        <v>52</v>
      </c>
      <c r="B14" t="s">
        <v>53</v>
      </c>
      <c r="C14" t="s">
        <v>9</v>
      </c>
      <c r="D14" t="s">
        <v>105</v>
      </c>
      <c r="E14" t="s">
        <v>45</v>
      </c>
      <c r="F14" t="s">
        <v>106</v>
      </c>
      <c r="G14" s="3">
        <v>24.79</v>
      </c>
    </row>
    <row r="15" spans="1:7" ht="12.75">
      <c r="A15" t="s">
        <v>52</v>
      </c>
      <c r="B15" t="s">
        <v>53</v>
      </c>
      <c r="C15" t="s">
        <v>9</v>
      </c>
      <c r="D15" t="s">
        <v>107</v>
      </c>
      <c r="E15" t="s">
        <v>45</v>
      </c>
      <c r="F15" t="s">
        <v>108</v>
      </c>
      <c r="G15" s="3">
        <v>30.85</v>
      </c>
    </row>
    <row r="16" spans="1:7" ht="12.75">
      <c r="A16" t="s">
        <v>52</v>
      </c>
      <c r="B16" t="s">
        <v>53</v>
      </c>
      <c r="C16" t="s">
        <v>9</v>
      </c>
      <c r="D16" t="s">
        <v>109</v>
      </c>
      <c r="E16" t="s">
        <v>45</v>
      </c>
      <c r="F16" t="s">
        <v>110</v>
      </c>
      <c r="G16" s="3">
        <v>59.21</v>
      </c>
    </row>
    <row r="17" spans="1:8" ht="12.75">
      <c r="A17" s="5" t="s">
        <v>67</v>
      </c>
      <c r="G17" s="5">
        <v>393.85</v>
      </c>
      <c r="H17" s="5">
        <v>0</v>
      </c>
    </row>
    <row r="19" spans="1:2" ht="12.75">
      <c r="A19" s="5" t="s">
        <v>49</v>
      </c>
      <c r="B19" s="5">
        <v>1058.85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3"/>
  <sheetViews>
    <sheetView workbookViewId="0" topLeftCell="A1">
      <selection activeCell="J5" sqref="J5"/>
    </sheetView>
  </sheetViews>
  <sheetFormatPr defaultColWidth="9.140625" defaultRowHeight="12.75"/>
  <cols>
    <col min="1" max="8" width="18.00390625" style="0" customWidth="1"/>
    <col min="9" max="9" width="9.140625" style="6" customWidth="1"/>
    <col min="10" max="10" width="9.140625" style="7" customWidth="1"/>
  </cols>
  <sheetData>
    <row r="1" ht="15.75">
      <c r="A1" s="1" t="s">
        <v>111</v>
      </c>
    </row>
    <row r="2" ht="15.75">
      <c r="A2" s="1" t="s">
        <v>55</v>
      </c>
    </row>
    <row r="4" spans="1:8" ht="12.75">
      <c r="A4" s="2" t="s">
        <v>56</v>
      </c>
      <c r="B4" s="2" t="s">
        <v>57</v>
      </c>
      <c r="C4" s="2" t="s">
        <v>15</v>
      </c>
      <c r="D4" s="2" t="s">
        <v>58</v>
      </c>
      <c r="E4" s="2" t="s">
        <v>59</v>
      </c>
      <c r="F4" s="2" t="s">
        <v>60</v>
      </c>
      <c r="G4" s="2" t="s">
        <v>61</v>
      </c>
      <c r="H4" s="2" t="s">
        <v>62</v>
      </c>
    </row>
    <row r="5" spans="1:10" ht="12.75">
      <c r="A5" t="s">
        <v>5</v>
      </c>
      <c r="B5" t="s">
        <v>7</v>
      </c>
      <c r="C5" t="s">
        <v>28</v>
      </c>
      <c r="D5" t="s">
        <v>112</v>
      </c>
      <c r="E5" t="s">
        <v>38</v>
      </c>
      <c r="F5" t="s">
        <v>113</v>
      </c>
      <c r="G5" s="3">
        <v>9.99</v>
      </c>
      <c r="I5" s="6" t="s">
        <v>472</v>
      </c>
      <c r="J5" s="7">
        <f>IF(I5="x",G5,"")</f>
        <v>9.99</v>
      </c>
    </row>
    <row r="6" spans="1:10" ht="12.75">
      <c r="A6" t="s">
        <v>5</v>
      </c>
      <c r="B6" t="s">
        <v>7</v>
      </c>
      <c r="C6" t="s">
        <v>28</v>
      </c>
      <c r="D6" t="s">
        <v>114</v>
      </c>
      <c r="E6" t="s">
        <v>38</v>
      </c>
      <c r="F6" t="s">
        <v>115</v>
      </c>
      <c r="G6" s="3">
        <v>59.98</v>
      </c>
      <c r="J6" s="7">
        <f aca="true" t="shared" si="0" ref="J6:J69">IF(I6="x",G6,"")</f>
      </c>
    </row>
    <row r="7" spans="1:10" ht="12.75">
      <c r="A7" t="s">
        <v>5</v>
      </c>
      <c r="B7" t="s">
        <v>7</v>
      </c>
      <c r="C7" t="s">
        <v>28</v>
      </c>
      <c r="D7" t="s">
        <v>116</v>
      </c>
      <c r="E7" t="s">
        <v>39</v>
      </c>
      <c r="F7" t="s">
        <v>117</v>
      </c>
      <c r="G7" s="3">
        <v>79</v>
      </c>
      <c r="I7" s="6" t="s">
        <v>472</v>
      </c>
      <c r="J7" s="7">
        <f t="shared" si="0"/>
        <v>79</v>
      </c>
    </row>
    <row r="8" spans="1:10" ht="12.75">
      <c r="A8" t="s">
        <v>5</v>
      </c>
      <c r="B8" t="s">
        <v>7</v>
      </c>
      <c r="C8" t="s">
        <v>28</v>
      </c>
      <c r="D8" t="s">
        <v>118</v>
      </c>
      <c r="E8" t="s">
        <v>39</v>
      </c>
      <c r="F8" t="s">
        <v>113</v>
      </c>
      <c r="G8" s="3">
        <v>9.99</v>
      </c>
      <c r="I8" s="6" t="s">
        <v>472</v>
      </c>
      <c r="J8" s="7">
        <f t="shared" si="0"/>
        <v>9.99</v>
      </c>
    </row>
    <row r="9" spans="1:10" ht="12.75">
      <c r="A9" t="s">
        <v>5</v>
      </c>
      <c r="B9" t="s">
        <v>7</v>
      </c>
      <c r="C9" t="s">
        <v>28</v>
      </c>
      <c r="D9" t="s">
        <v>119</v>
      </c>
      <c r="E9" t="s">
        <v>39</v>
      </c>
      <c r="F9" t="s">
        <v>120</v>
      </c>
      <c r="G9" s="3">
        <v>42.42</v>
      </c>
      <c r="J9" s="7">
        <f t="shared" si="0"/>
      </c>
    </row>
    <row r="10" spans="1:10" ht="12.75">
      <c r="A10" t="s">
        <v>5</v>
      </c>
      <c r="B10" t="s">
        <v>7</v>
      </c>
      <c r="C10" t="s">
        <v>28</v>
      </c>
      <c r="D10" t="s">
        <v>121</v>
      </c>
      <c r="E10" t="s">
        <v>39</v>
      </c>
      <c r="F10" t="s">
        <v>120</v>
      </c>
      <c r="G10" s="3">
        <v>14.95</v>
      </c>
      <c r="J10" s="7">
        <f t="shared" si="0"/>
      </c>
    </row>
    <row r="11" spans="1:10" ht="12.75">
      <c r="A11" t="s">
        <v>5</v>
      </c>
      <c r="B11" t="s">
        <v>7</v>
      </c>
      <c r="C11" t="s">
        <v>28</v>
      </c>
      <c r="D11" t="s">
        <v>122</v>
      </c>
      <c r="E11" t="s">
        <v>40</v>
      </c>
      <c r="F11" t="s">
        <v>113</v>
      </c>
      <c r="G11" s="3">
        <v>9.99</v>
      </c>
      <c r="I11" s="6" t="s">
        <v>472</v>
      </c>
      <c r="J11" s="7">
        <f t="shared" si="0"/>
        <v>9.99</v>
      </c>
    </row>
    <row r="12" spans="1:10" ht="12.75">
      <c r="A12" t="s">
        <v>5</v>
      </c>
      <c r="B12" t="s">
        <v>7</v>
      </c>
      <c r="C12" t="s">
        <v>28</v>
      </c>
      <c r="D12" t="s">
        <v>123</v>
      </c>
      <c r="E12" t="s">
        <v>40</v>
      </c>
      <c r="F12" t="s">
        <v>124</v>
      </c>
      <c r="G12" s="3">
        <v>210.37</v>
      </c>
      <c r="J12" s="7">
        <f t="shared" si="0"/>
      </c>
    </row>
    <row r="13" spans="1:10" ht="12.75">
      <c r="A13" t="s">
        <v>5</v>
      </c>
      <c r="B13" t="s">
        <v>7</v>
      </c>
      <c r="C13" t="s">
        <v>28</v>
      </c>
      <c r="D13" t="s">
        <v>125</v>
      </c>
      <c r="E13" t="s">
        <v>40</v>
      </c>
      <c r="F13" t="s">
        <v>126</v>
      </c>
      <c r="G13" s="3">
        <v>75.48</v>
      </c>
      <c r="J13" s="7">
        <f t="shared" si="0"/>
      </c>
    </row>
    <row r="14" spans="1:10" ht="12.75">
      <c r="A14" t="s">
        <v>5</v>
      </c>
      <c r="B14" t="s">
        <v>7</v>
      </c>
      <c r="C14" t="s">
        <v>28</v>
      </c>
      <c r="D14" t="s">
        <v>127</v>
      </c>
      <c r="E14" t="s">
        <v>40</v>
      </c>
      <c r="F14" t="s">
        <v>128</v>
      </c>
      <c r="G14" s="3">
        <v>108.75</v>
      </c>
      <c r="J14" s="7">
        <f t="shared" si="0"/>
      </c>
    </row>
    <row r="15" spans="1:10" ht="12.75">
      <c r="A15" t="s">
        <v>5</v>
      </c>
      <c r="B15" t="s">
        <v>7</v>
      </c>
      <c r="C15" t="s">
        <v>28</v>
      </c>
      <c r="D15" t="s">
        <v>129</v>
      </c>
      <c r="E15" t="s">
        <v>40</v>
      </c>
      <c r="F15" t="s">
        <v>130</v>
      </c>
      <c r="G15" s="3">
        <v>314.95</v>
      </c>
      <c r="J15" s="7">
        <f t="shared" si="0"/>
      </c>
    </row>
    <row r="16" spans="1:10" ht="12.75">
      <c r="A16" t="s">
        <v>5</v>
      </c>
      <c r="B16" t="s">
        <v>7</v>
      </c>
      <c r="C16" t="s">
        <v>28</v>
      </c>
      <c r="D16" t="s">
        <v>131</v>
      </c>
      <c r="E16" t="s">
        <v>41</v>
      </c>
      <c r="F16" t="s">
        <v>113</v>
      </c>
      <c r="G16" s="3">
        <v>9.99</v>
      </c>
      <c r="I16" s="6" t="s">
        <v>472</v>
      </c>
      <c r="J16" s="7">
        <f t="shared" si="0"/>
        <v>9.99</v>
      </c>
    </row>
    <row r="17" spans="1:10" ht="12.75">
      <c r="A17" t="s">
        <v>5</v>
      </c>
      <c r="B17" t="s">
        <v>7</v>
      </c>
      <c r="C17" t="s">
        <v>28</v>
      </c>
      <c r="D17" t="s">
        <v>132</v>
      </c>
      <c r="E17" t="s">
        <v>41</v>
      </c>
      <c r="F17" t="s">
        <v>133</v>
      </c>
      <c r="G17" s="3">
        <v>29.95</v>
      </c>
      <c r="I17" s="6" t="s">
        <v>472</v>
      </c>
      <c r="J17" s="7">
        <f t="shared" si="0"/>
        <v>29.95</v>
      </c>
    </row>
    <row r="18" spans="1:10" ht="12.75">
      <c r="A18" t="s">
        <v>5</v>
      </c>
      <c r="B18" t="s">
        <v>7</v>
      </c>
      <c r="C18" t="s">
        <v>28</v>
      </c>
      <c r="D18" t="s">
        <v>134</v>
      </c>
      <c r="E18" t="s">
        <v>41</v>
      </c>
      <c r="F18" t="s">
        <v>135</v>
      </c>
      <c r="G18" s="3">
        <v>52.1</v>
      </c>
      <c r="I18" s="6" t="s">
        <v>472</v>
      </c>
      <c r="J18" s="7">
        <f t="shared" si="0"/>
        <v>52.1</v>
      </c>
    </row>
    <row r="19" spans="1:10" ht="12.75">
      <c r="A19" t="s">
        <v>5</v>
      </c>
      <c r="B19" t="s">
        <v>7</v>
      </c>
      <c r="C19" t="s">
        <v>28</v>
      </c>
      <c r="D19" t="s">
        <v>136</v>
      </c>
      <c r="E19" t="s">
        <v>41</v>
      </c>
      <c r="F19" t="s">
        <v>137</v>
      </c>
      <c r="G19" s="3">
        <v>35.94</v>
      </c>
      <c r="J19" s="7">
        <f t="shared" si="0"/>
      </c>
    </row>
    <row r="20" spans="1:10" ht="12.75">
      <c r="A20" t="s">
        <v>5</v>
      </c>
      <c r="B20" t="s">
        <v>7</v>
      </c>
      <c r="C20" t="s">
        <v>28</v>
      </c>
      <c r="D20" t="s">
        <v>98</v>
      </c>
      <c r="E20" t="s">
        <v>41</v>
      </c>
      <c r="F20" t="s">
        <v>120</v>
      </c>
      <c r="G20" s="3">
        <v>49.9</v>
      </c>
      <c r="J20" s="7">
        <f t="shared" si="0"/>
      </c>
    </row>
    <row r="21" spans="1:10" ht="12.75">
      <c r="A21" t="s">
        <v>5</v>
      </c>
      <c r="B21" t="s">
        <v>7</v>
      </c>
      <c r="C21" t="s">
        <v>28</v>
      </c>
      <c r="D21" t="s">
        <v>98</v>
      </c>
      <c r="E21" t="s">
        <v>41</v>
      </c>
      <c r="F21" t="s">
        <v>138</v>
      </c>
      <c r="G21" s="3">
        <v>124.53</v>
      </c>
      <c r="J21" s="7">
        <f t="shared" si="0"/>
      </c>
    </row>
    <row r="22" spans="1:10" ht="12.75">
      <c r="A22" t="s">
        <v>5</v>
      </c>
      <c r="B22" t="s">
        <v>7</v>
      </c>
      <c r="C22" t="s">
        <v>28</v>
      </c>
      <c r="D22" t="s">
        <v>139</v>
      </c>
      <c r="E22" t="s">
        <v>42</v>
      </c>
      <c r="F22" t="s">
        <v>113</v>
      </c>
      <c r="G22" s="3">
        <v>9.99</v>
      </c>
      <c r="I22" s="6" t="s">
        <v>472</v>
      </c>
      <c r="J22" s="7">
        <f t="shared" si="0"/>
        <v>9.99</v>
      </c>
    </row>
    <row r="23" spans="1:10" ht="12.75">
      <c r="A23" t="s">
        <v>5</v>
      </c>
      <c r="B23" t="s">
        <v>7</v>
      </c>
      <c r="C23" t="s">
        <v>28</v>
      </c>
      <c r="D23" t="s">
        <v>140</v>
      </c>
      <c r="E23" t="s">
        <v>42</v>
      </c>
      <c r="F23" t="s">
        <v>120</v>
      </c>
      <c r="G23" s="3">
        <v>199</v>
      </c>
      <c r="J23" s="7">
        <f t="shared" si="0"/>
      </c>
    </row>
    <row r="24" spans="1:10" ht="12.75">
      <c r="A24" t="s">
        <v>5</v>
      </c>
      <c r="B24" t="s">
        <v>7</v>
      </c>
      <c r="C24" t="s">
        <v>28</v>
      </c>
      <c r="D24" t="s">
        <v>141</v>
      </c>
      <c r="E24" t="s">
        <v>42</v>
      </c>
      <c r="F24" t="s">
        <v>142</v>
      </c>
      <c r="G24" s="3">
        <v>0.99</v>
      </c>
      <c r="J24" s="7">
        <f t="shared" si="0"/>
      </c>
    </row>
    <row r="25" spans="1:10" ht="12.75">
      <c r="A25" t="s">
        <v>5</v>
      </c>
      <c r="B25" t="s">
        <v>7</v>
      </c>
      <c r="C25" t="s">
        <v>28</v>
      </c>
      <c r="D25" t="s">
        <v>143</v>
      </c>
      <c r="E25" t="s">
        <v>42</v>
      </c>
      <c r="F25" t="s">
        <v>120</v>
      </c>
      <c r="G25" s="3">
        <v>11.98</v>
      </c>
      <c r="J25" s="7">
        <f t="shared" si="0"/>
      </c>
    </row>
    <row r="26" spans="1:10" ht="12.75">
      <c r="A26" t="s">
        <v>5</v>
      </c>
      <c r="B26" t="s">
        <v>7</v>
      </c>
      <c r="C26" t="s">
        <v>28</v>
      </c>
      <c r="D26" t="s">
        <v>143</v>
      </c>
      <c r="E26" t="s">
        <v>42</v>
      </c>
      <c r="F26" t="s">
        <v>144</v>
      </c>
      <c r="G26" s="3">
        <v>1.98</v>
      </c>
      <c r="J26" s="7">
        <f t="shared" si="0"/>
      </c>
    </row>
    <row r="27" spans="1:10" ht="12.75">
      <c r="A27" t="s">
        <v>5</v>
      </c>
      <c r="B27" t="s">
        <v>7</v>
      </c>
      <c r="C27" t="s">
        <v>28</v>
      </c>
      <c r="D27" t="s">
        <v>145</v>
      </c>
      <c r="E27" t="s">
        <v>42</v>
      </c>
      <c r="F27" t="s">
        <v>146</v>
      </c>
      <c r="G27" s="3">
        <v>1.99</v>
      </c>
      <c r="J27" s="7">
        <f t="shared" si="0"/>
      </c>
    </row>
    <row r="28" spans="1:10" ht="12.75">
      <c r="A28" t="s">
        <v>5</v>
      </c>
      <c r="B28" t="s">
        <v>7</v>
      </c>
      <c r="C28" t="s">
        <v>28</v>
      </c>
      <c r="D28" t="s">
        <v>147</v>
      </c>
      <c r="E28" t="s">
        <v>42</v>
      </c>
      <c r="F28" t="s">
        <v>148</v>
      </c>
      <c r="G28" s="3">
        <v>3412.95</v>
      </c>
      <c r="J28" s="7">
        <f t="shared" si="0"/>
      </c>
    </row>
    <row r="29" spans="1:10" ht="12.75">
      <c r="A29" t="s">
        <v>5</v>
      </c>
      <c r="B29" t="s">
        <v>7</v>
      </c>
      <c r="C29" t="s">
        <v>28</v>
      </c>
      <c r="D29" t="s">
        <v>147</v>
      </c>
      <c r="E29" t="s">
        <v>42</v>
      </c>
      <c r="F29" t="s">
        <v>149</v>
      </c>
      <c r="G29" s="3">
        <v>49.95</v>
      </c>
      <c r="I29" s="6" t="s">
        <v>472</v>
      </c>
      <c r="J29" s="7">
        <f t="shared" si="0"/>
        <v>49.95</v>
      </c>
    </row>
    <row r="30" spans="1:10" ht="12.75">
      <c r="A30" t="s">
        <v>5</v>
      </c>
      <c r="B30" t="s">
        <v>7</v>
      </c>
      <c r="C30" t="s">
        <v>28</v>
      </c>
      <c r="D30" t="s">
        <v>150</v>
      </c>
      <c r="E30" t="s">
        <v>42</v>
      </c>
      <c r="F30" t="s">
        <v>151</v>
      </c>
      <c r="G30" s="3">
        <v>52.95</v>
      </c>
      <c r="I30" s="6" t="s">
        <v>472</v>
      </c>
      <c r="J30" s="7">
        <f t="shared" si="0"/>
        <v>52.95</v>
      </c>
    </row>
    <row r="31" spans="1:10" ht="12.75">
      <c r="A31" t="s">
        <v>5</v>
      </c>
      <c r="B31" t="s">
        <v>7</v>
      </c>
      <c r="C31" t="s">
        <v>28</v>
      </c>
      <c r="D31" t="s">
        <v>152</v>
      </c>
      <c r="E31" t="s">
        <v>42</v>
      </c>
      <c r="F31" t="s">
        <v>153</v>
      </c>
      <c r="G31" s="3">
        <v>19.99</v>
      </c>
      <c r="I31" s="6" t="s">
        <v>472</v>
      </c>
      <c r="J31" s="7">
        <f t="shared" si="0"/>
        <v>19.99</v>
      </c>
    </row>
    <row r="32" spans="1:10" ht="12.75">
      <c r="A32" t="s">
        <v>5</v>
      </c>
      <c r="B32" t="s">
        <v>7</v>
      </c>
      <c r="C32" t="s">
        <v>28</v>
      </c>
      <c r="D32" t="s">
        <v>154</v>
      </c>
      <c r="E32" t="s">
        <v>43</v>
      </c>
      <c r="F32" t="s">
        <v>144</v>
      </c>
      <c r="G32" s="3">
        <v>5.49</v>
      </c>
      <c r="J32" s="7">
        <f t="shared" si="0"/>
      </c>
    </row>
    <row r="33" spans="1:10" ht="12.75">
      <c r="A33" t="s">
        <v>5</v>
      </c>
      <c r="B33" t="s">
        <v>7</v>
      </c>
      <c r="C33" t="s">
        <v>28</v>
      </c>
      <c r="D33" t="s">
        <v>155</v>
      </c>
      <c r="E33" t="s">
        <v>43</v>
      </c>
      <c r="F33" t="s">
        <v>113</v>
      </c>
      <c r="G33" s="3">
        <v>9.99</v>
      </c>
      <c r="I33" s="6" t="s">
        <v>472</v>
      </c>
      <c r="J33" s="7">
        <f t="shared" si="0"/>
        <v>9.99</v>
      </c>
    </row>
    <row r="34" spans="1:10" ht="12.75">
      <c r="A34" t="s">
        <v>5</v>
      </c>
      <c r="B34" t="s">
        <v>7</v>
      </c>
      <c r="C34" t="s">
        <v>28</v>
      </c>
      <c r="D34" t="s">
        <v>155</v>
      </c>
      <c r="E34" t="s">
        <v>43</v>
      </c>
      <c r="F34" t="s">
        <v>144</v>
      </c>
      <c r="G34" s="3">
        <v>9.99</v>
      </c>
      <c r="J34" s="7">
        <f t="shared" si="0"/>
      </c>
    </row>
    <row r="35" spans="1:10" ht="12.75">
      <c r="A35" t="s">
        <v>5</v>
      </c>
      <c r="B35" t="s">
        <v>7</v>
      </c>
      <c r="C35" t="s">
        <v>28</v>
      </c>
      <c r="D35" t="s">
        <v>156</v>
      </c>
      <c r="E35" t="s">
        <v>43</v>
      </c>
      <c r="F35" t="s">
        <v>144</v>
      </c>
      <c r="G35" s="3">
        <v>9.48</v>
      </c>
      <c r="J35" s="7">
        <f t="shared" si="0"/>
      </c>
    </row>
    <row r="36" spans="1:10" ht="12.75">
      <c r="A36" t="s">
        <v>5</v>
      </c>
      <c r="B36" t="s">
        <v>7</v>
      </c>
      <c r="C36" t="s">
        <v>28</v>
      </c>
      <c r="D36" t="s">
        <v>156</v>
      </c>
      <c r="E36" t="s">
        <v>43</v>
      </c>
      <c r="F36" t="s">
        <v>144</v>
      </c>
      <c r="G36" s="3">
        <v>9.99</v>
      </c>
      <c r="J36" s="7">
        <f t="shared" si="0"/>
      </c>
    </row>
    <row r="37" spans="1:10" ht="12.75">
      <c r="A37" t="s">
        <v>5</v>
      </c>
      <c r="B37" t="s">
        <v>7</v>
      </c>
      <c r="C37" t="s">
        <v>28</v>
      </c>
      <c r="D37" t="s">
        <v>157</v>
      </c>
      <c r="E37" t="s">
        <v>43</v>
      </c>
      <c r="F37" t="s">
        <v>144</v>
      </c>
      <c r="G37" s="3">
        <v>2.97</v>
      </c>
      <c r="J37" s="7">
        <f t="shared" si="0"/>
      </c>
    </row>
    <row r="38" spans="1:10" ht="12.75">
      <c r="A38" t="s">
        <v>5</v>
      </c>
      <c r="B38" t="s">
        <v>7</v>
      </c>
      <c r="C38" t="s">
        <v>28</v>
      </c>
      <c r="D38" t="s">
        <v>158</v>
      </c>
      <c r="E38" t="s">
        <v>43</v>
      </c>
      <c r="F38" t="s">
        <v>144</v>
      </c>
      <c r="G38" s="3">
        <v>0.99</v>
      </c>
      <c r="J38" s="7">
        <f t="shared" si="0"/>
      </c>
    </row>
    <row r="39" spans="1:10" ht="12.75">
      <c r="A39" t="s">
        <v>5</v>
      </c>
      <c r="B39" t="s">
        <v>7</v>
      </c>
      <c r="C39" t="s">
        <v>28</v>
      </c>
      <c r="D39" t="s">
        <v>159</v>
      </c>
      <c r="E39" t="s">
        <v>43</v>
      </c>
      <c r="F39" t="s">
        <v>144</v>
      </c>
      <c r="G39" s="3">
        <v>4.95</v>
      </c>
      <c r="J39" s="7">
        <f t="shared" si="0"/>
      </c>
    </row>
    <row r="40" spans="1:10" ht="12.75">
      <c r="A40" t="s">
        <v>5</v>
      </c>
      <c r="B40" t="s">
        <v>7</v>
      </c>
      <c r="C40" t="s">
        <v>28</v>
      </c>
      <c r="D40" t="s">
        <v>160</v>
      </c>
      <c r="E40" t="s">
        <v>43</v>
      </c>
      <c r="F40" t="s">
        <v>144</v>
      </c>
      <c r="G40" s="3">
        <v>3.96</v>
      </c>
      <c r="J40" s="7">
        <f t="shared" si="0"/>
      </c>
    </row>
    <row r="41" spans="1:10" ht="12.75">
      <c r="A41" t="s">
        <v>5</v>
      </c>
      <c r="B41" t="s">
        <v>7</v>
      </c>
      <c r="C41" t="s">
        <v>28</v>
      </c>
      <c r="D41" t="s">
        <v>161</v>
      </c>
      <c r="E41" t="s">
        <v>43</v>
      </c>
      <c r="F41" t="s">
        <v>144</v>
      </c>
      <c r="G41" s="3">
        <v>1.98</v>
      </c>
      <c r="J41" s="7">
        <f t="shared" si="0"/>
      </c>
    </row>
    <row r="42" spans="1:10" ht="12.75">
      <c r="A42" t="s">
        <v>5</v>
      </c>
      <c r="B42" t="s">
        <v>7</v>
      </c>
      <c r="C42" t="s">
        <v>28</v>
      </c>
      <c r="D42" t="s">
        <v>162</v>
      </c>
      <c r="E42" t="s">
        <v>44</v>
      </c>
      <c r="F42" t="s">
        <v>113</v>
      </c>
      <c r="G42" s="3">
        <v>9.99</v>
      </c>
      <c r="I42" s="6" t="s">
        <v>472</v>
      </c>
      <c r="J42" s="7">
        <f t="shared" si="0"/>
        <v>9.99</v>
      </c>
    </row>
    <row r="43" spans="1:10" ht="12.75">
      <c r="A43" t="s">
        <v>5</v>
      </c>
      <c r="B43" t="s">
        <v>7</v>
      </c>
      <c r="C43" t="s">
        <v>28</v>
      </c>
      <c r="D43" t="s">
        <v>163</v>
      </c>
      <c r="E43" t="s">
        <v>44</v>
      </c>
      <c r="F43" t="s">
        <v>144</v>
      </c>
      <c r="G43" s="3">
        <v>3.96</v>
      </c>
      <c r="J43" s="7">
        <f t="shared" si="0"/>
      </c>
    </row>
    <row r="44" spans="1:10" ht="12.75">
      <c r="A44" t="s">
        <v>5</v>
      </c>
      <c r="B44" t="s">
        <v>7</v>
      </c>
      <c r="C44" t="s">
        <v>28</v>
      </c>
      <c r="D44" t="s">
        <v>164</v>
      </c>
      <c r="E44" t="s">
        <v>44</v>
      </c>
      <c r="F44" t="s">
        <v>165</v>
      </c>
      <c r="G44" s="3">
        <v>6.95</v>
      </c>
      <c r="I44" s="6" t="s">
        <v>472</v>
      </c>
      <c r="J44" s="7">
        <f t="shared" si="0"/>
        <v>6.95</v>
      </c>
    </row>
    <row r="45" spans="1:10" ht="12.75">
      <c r="A45" t="s">
        <v>5</v>
      </c>
      <c r="B45" t="s">
        <v>7</v>
      </c>
      <c r="C45" t="s">
        <v>28</v>
      </c>
      <c r="D45" t="s">
        <v>166</v>
      </c>
      <c r="E45" t="s">
        <v>44</v>
      </c>
      <c r="F45" t="s">
        <v>167</v>
      </c>
      <c r="G45" s="3">
        <v>9.99</v>
      </c>
      <c r="J45" s="7">
        <f t="shared" si="0"/>
      </c>
    </row>
    <row r="46" spans="1:10" ht="12.75">
      <c r="A46" t="s">
        <v>5</v>
      </c>
      <c r="B46" t="s">
        <v>7</v>
      </c>
      <c r="C46" t="s">
        <v>28</v>
      </c>
      <c r="D46" t="s">
        <v>168</v>
      </c>
      <c r="E46" t="s">
        <v>44</v>
      </c>
      <c r="F46" t="s">
        <v>169</v>
      </c>
      <c r="G46" s="3">
        <v>2</v>
      </c>
      <c r="J46" s="7">
        <f t="shared" si="0"/>
      </c>
    </row>
    <row r="47" spans="1:10" ht="12.75">
      <c r="A47" t="s">
        <v>5</v>
      </c>
      <c r="B47" t="s">
        <v>7</v>
      </c>
      <c r="C47" t="s">
        <v>28</v>
      </c>
      <c r="D47" t="s">
        <v>170</v>
      </c>
      <c r="E47" t="s">
        <v>45</v>
      </c>
      <c r="F47" t="s">
        <v>171</v>
      </c>
      <c r="G47" s="3">
        <v>19.95</v>
      </c>
      <c r="I47" s="6" t="s">
        <v>472</v>
      </c>
      <c r="J47" s="7">
        <f t="shared" si="0"/>
        <v>19.95</v>
      </c>
    </row>
    <row r="48" spans="1:10" ht="12.75">
      <c r="A48" t="s">
        <v>5</v>
      </c>
      <c r="B48" t="s">
        <v>7</v>
      </c>
      <c r="C48" t="s">
        <v>28</v>
      </c>
      <c r="D48" t="s">
        <v>172</v>
      </c>
      <c r="E48" t="s">
        <v>45</v>
      </c>
      <c r="F48" t="s">
        <v>113</v>
      </c>
      <c r="G48" s="3">
        <v>9.99</v>
      </c>
      <c r="I48" s="6" t="s">
        <v>472</v>
      </c>
      <c r="J48" s="7">
        <f t="shared" si="0"/>
        <v>9.99</v>
      </c>
    </row>
    <row r="49" spans="1:10" ht="12.75">
      <c r="A49" t="s">
        <v>5</v>
      </c>
      <c r="B49" t="s">
        <v>7</v>
      </c>
      <c r="C49" t="s">
        <v>28</v>
      </c>
      <c r="D49" t="s">
        <v>173</v>
      </c>
      <c r="E49" t="s">
        <v>45</v>
      </c>
      <c r="F49" t="s">
        <v>167</v>
      </c>
      <c r="G49" s="3">
        <v>9.99</v>
      </c>
      <c r="J49" s="7">
        <f t="shared" si="0"/>
      </c>
    </row>
    <row r="50" spans="1:10" ht="12.75">
      <c r="A50" t="s">
        <v>5</v>
      </c>
      <c r="B50" t="s">
        <v>7</v>
      </c>
      <c r="C50" t="s">
        <v>28</v>
      </c>
      <c r="D50" t="s">
        <v>174</v>
      </c>
      <c r="E50" t="s">
        <v>46</v>
      </c>
      <c r="F50" t="s">
        <v>175</v>
      </c>
      <c r="G50" s="3">
        <v>19.95</v>
      </c>
      <c r="I50" s="6" t="s">
        <v>472</v>
      </c>
      <c r="J50" s="7">
        <f t="shared" si="0"/>
        <v>19.95</v>
      </c>
    </row>
    <row r="51" spans="1:10" ht="12.75">
      <c r="A51" t="s">
        <v>5</v>
      </c>
      <c r="B51" t="s">
        <v>7</v>
      </c>
      <c r="C51" t="s">
        <v>28</v>
      </c>
      <c r="D51" t="s">
        <v>176</v>
      </c>
      <c r="E51" t="s">
        <v>46</v>
      </c>
      <c r="F51" t="s">
        <v>177</v>
      </c>
      <c r="G51" s="3">
        <v>300.09</v>
      </c>
      <c r="J51" s="7">
        <f t="shared" si="0"/>
      </c>
    </row>
    <row r="52" spans="1:10" ht="12.75">
      <c r="A52" t="s">
        <v>5</v>
      </c>
      <c r="B52" t="s">
        <v>7</v>
      </c>
      <c r="C52" t="s">
        <v>28</v>
      </c>
      <c r="D52" t="s">
        <v>176</v>
      </c>
      <c r="E52" t="s">
        <v>46</v>
      </c>
      <c r="F52" t="s">
        <v>113</v>
      </c>
      <c r="G52" s="3">
        <v>9.99</v>
      </c>
      <c r="I52" s="6" t="s">
        <v>472</v>
      </c>
      <c r="J52" s="7">
        <f t="shared" si="0"/>
        <v>9.99</v>
      </c>
    </row>
    <row r="53" spans="1:10" ht="12.75">
      <c r="A53" t="s">
        <v>5</v>
      </c>
      <c r="B53" t="s">
        <v>7</v>
      </c>
      <c r="C53" t="s">
        <v>28</v>
      </c>
      <c r="D53" t="s">
        <v>178</v>
      </c>
      <c r="E53" t="s">
        <v>46</v>
      </c>
      <c r="F53" t="s">
        <v>167</v>
      </c>
      <c r="G53" s="3">
        <v>9.99</v>
      </c>
      <c r="J53" s="7">
        <f t="shared" si="0"/>
      </c>
    </row>
    <row r="54" spans="1:10" ht="12.75">
      <c r="A54" t="s">
        <v>5</v>
      </c>
      <c r="B54" t="s">
        <v>7</v>
      </c>
      <c r="C54" t="s">
        <v>28</v>
      </c>
      <c r="D54" t="s">
        <v>179</v>
      </c>
      <c r="E54" t="s">
        <v>46</v>
      </c>
      <c r="F54" t="s">
        <v>113</v>
      </c>
      <c r="G54" s="3">
        <v>69.9</v>
      </c>
      <c r="I54" s="6" t="s">
        <v>472</v>
      </c>
      <c r="J54" s="7">
        <f t="shared" si="0"/>
        <v>69.9</v>
      </c>
    </row>
    <row r="55" spans="1:10" ht="12.75">
      <c r="A55" t="s">
        <v>5</v>
      </c>
      <c r="B55" t="s">
        <v>7</v>
      </c>
      <c r="C55" t="s">
        <v>28</v>
      </c>
      <c r="D55" t="s">
        <v>180</v>
      </c>
      <c r="E55" t="s">
        <v>46</v>
      </c>
      <c r="F55" t="s">
        <v>181</v>
      </c>
      <c r="G55" s="3">
        <v>129.95</v>
      </c>
      <c r="I55" s="6" t="s">
        <v>472</v>
      </c>
      <c r="J55" s="7">
        <f t="shared" si="0"/>
        <v>129.95</v>
      </c>
    </row>
    <row r="56" spans="1:10" ht="12.75">
      <c r="A56" t="s">
        <v>5</v>
      </c>
      <c r="B56" t="s">
        <v>7</v>
      </c>
      <c r="C56" t="s">
        <v>28</v>
      </c>
      <c r="D56" t="s">
        <v>182</v>
      </c>
      <c r="E56" t="s">
        <v>46</v>
      </c>
      <c r="F56" t="s">
        <v>183</v>
      </c>
      <c r="G56" s="3">
        <v>50</v>
      </c>
      <c r="J56" s="7">
        <f t="shared" si="0"/>
      </c>
    </row>
    <row r="57" spans="1:10" ht="12.75">
      <c r="A57" t="s">
        <v>5</v>
      </c>
      <c r="B57" t="s">
        <v>7</v>
      </c>
      <c r="C57" t="s">
        <v>28</v>
      </c>
      <c r="D57" t="s">
        <v>99</v>
      </c>
      <c r="E57" t="s">
        <v>47</v>
      </c>
      <c r="F57" t="s">
        <v>175</v>
      </c>
      <c r="G57" s="3">
        <v>19.95</v>
      </c>
      <c r="I57" s="6" t="s">
        <v>472</v>
      </c>
      <c r="J57" s="7">
        <f t="shared" si="0"/>
        <v>19.95</v>
      </c>
    </row>
    <row r="58" spans="1:10" ht="12.75">
      <c r="A58" t="s">
        <v>5</v>
      </c>
      <c r="B58" t="s">
        <v>7</v>
      </c>
      <c r="C58" t="s">
        <v>28</v>
      </c>
      <c r="D58" t="s">
        <v>184</v>
      </c>
      <c r="E58" t="s">
        <v>47</v>
      </c>
      <c r="F58" t="s">
        <v>115</v>
      </c>
      <c r="G58" s="3">
        <v>59.88</v>
      </c>
      <c r="J58" s="7">
        <f t="shared" si="0"/>
      </c>
    </row>
    <row r="59" spans="1:10" ht="12.75">
      <c r="A59" t="s">
        <v>5</v>
      </c>
      <c r="B59" t="s">
        <v>7</v>
      </c>
      <c r="C59" t="s">
        <v>28</v>
      </c>
      <c r="D59" t="s">
        <v>185</v>
      </c>
      <c r="E59" t="s">
        <v>47</v>
      </c>
      <c r="F59" t="s">
        <v>186</v>
      </c>
      <c r="G59" s="3">
        <v>22.5</v>
      </c>
      <c r="I59" s="6" t="s">
        <v>472</v>
      </c>
      <c r="J59" s="7">
        <f t="shared" si="0"/>
        <v>22.5</v>
      </c>
    </row>
    <row r="60" spans="1:10" ht="12.75">
      <c r="A60" t="s">
        <v>5</v>
      </c>
      <c r="B60" t="s">
        <v>7</v>
      </c>
      <c r="C60" t="s">
        <v>28</v>
      </c>
      <c r="D60" t="s">
        <v>187</v>
      </c>
      <c r="E60" t="s">
        <v>47</v>
      </c>
      <c r="F60" t="s">
        <v>186</v>
      </c>
      <c r="G60" s="3">
        <v>95.04</v>
      </c>
      <c r="I60" s="6" t="s">
        <v>472</v>
      </c>
      <c r="J60" s="7">
        <f t="shared" si="0"/>
        <v>95.04</v>
      </c>
    </row>
    <row r="61" spans="1:10" ht="12.75">
      <c r="A61" t="s">
        <v>5</v>
      </c>
      <c r="B61" t="s">
        <v>7</v>
      </c>
      <c r="C61" t="s">
        <v>28</v>
      </c>
      <c r="D61" t="s">
        <v>188</v>
      </c>
      <c r="E61" t="s">
        <v>47</v>
      </c>
      <c r="F61" t="s">
        <v>167</v>
      </c>
      <c r="G61" s="3">
        <v>9.99</v>
      </c>
      <c r="J61" s="7">
        <f t="shared" si="0"/>
      </c>
    </row>
    <row r="62" spans="1:10" ht="12.75">
      <c r="A62" t="s">
        <v>5</v>
      </c>
      <c r="B62" t="s">
        <v>7</v>
      </c>
      <c r="C62" t="s">
        <v>28</v>
      </c>
      <c r="D62" t="s">
        <v>189</v>
      </c>
      <c r="E62" t="s">
        <v>48</v>
      </c>
      <c r="F62" t="s">
        <v>175</v>
      </c>
      <c r="G62" s="3">
        <v>19.95</v>
      </c>
      <c r="I62" s="6" t="s">
        <v>472</v>
      </c>
      <c r="J62" s="7">
        <f t="shared" si="0"/>
        <v>19.95</v>
      </c>
    </row>
    <row r="63" spans="1:10" ht="12.75">
      <c r="A63" t="s">
        <v>5</v>
      </c>
      <c r="B63" t="s">
        <v>7</v>
      </c>
      <c r="C63" t="s">
        <v>28</v>
      </c>
      <c r="D63" t="s">
        <v>190</v>
      </c>
      <c r="E63" t="s">
        <v>48</v>
      </c>
      <c r="F63" t="s">
        <v>153</v>
      </c>
      <c r="G63" s="3">
        <v>14.95</v>
      </c>
      <c r="I63" s="6" t="s">
        <v>472</v>
      </c>
      <c r="J63" s="7">
        <f t="shared" si="0"/>
        <v>14.95</v>
      </c>
    </row>
    <row r="64" spans="1:10" ht="12.75">
      <c r="A64" t="s">
        <v>5</v>
      </c>
      <c r="B64" t="s">
        <v>7</v>
      </c>
      <c r="C64" t="s">
        <v>28</v>
      </c>
      <c r="D64" t="s">
        <v>191</v>
      </c>
      <c r="E64" t="s">
        <v>48</v>
      </c>
      <c r="F64" t="s">
        <v>192</v>
      </c>
      <c r="G64" s="3">
        <v>14.99</v>
      </c>
      <c r="J64" s="7">
        <f t="shared" si="0"/>
      </c>
    </row>
    <row r="65" spans="1:10" ht="12.75">
      <c r="A65" t="s">
        <v>5</v>
      </c>
      <c r="B65" t="s">
        <v>7</v>
      </c>
      <c r="C65" t="s">
        <v>28</v>
      </c>
      <c r="D65" t="s">
        <v>191</v>
      </c>
      <c r="E65" t="s">
        <v>48</v>
      </c>
      <c r="F65" t="s">
        <v>192</v>
      </c>
      <c r="G65" s="3">
        <v>18.98</v>
      </c>
      <c r="J65" s="7">
        <f t="shared" si="0"/>
      </c>
    </row>
    <row r="66" spans="1:10" ht="12.75">
      <c r="A66" t="s">
        <v>5</v>
      </c>
      <c r="B66" t="s">
        <v>7</v>
      </c>
      <c r="C66" t="s">
        <v>28</v>
      </c>
      <c r="D66" t="s">
        <v>193</v>
      </c>
      <c r="E66" t="s">
        <v>48</v>
      </c>
      <c r="F66" t="s">
        <v>167</v>
      </c>
      <c r="G66" s="3">
        <v>9.99</v>
      </c>
      <c r="J66" s="7">
        <f t="shared" si="0"/>
      </c>
    </row>
    <row r="67" spans="1:10" ht="12.75">
      <c r="A67" t="s">
        <v>5</v>
      </c>
      <c r="B67" t="s">
        <v>7</v>
      </c>
      <c r="C67" t="s">
        <v>28</v>
      </c>
      <c r="D67" t="s">
        <v>194</v>
      </c>
      <c r="E67" t="s">
        <v>48</v>
      </c>
      <c r="F67" t="s">
        <v>192</v>
      </c>
      <c r="G67" s="3">
        <v>10.39</v>
      </c>
      <c r="J67" s="7">
        <f t="shared" si="0"/>
      </c>
    </row>
    <row r="68" spans="1:10" ht="12.75">
      <c r="A68" t="s">
        <v>5</v>
      </c>
      <c r="B68" t="s">
        <v>7</v>
      </c>
      <c r="C68" t="s">
        <v>28</v>
      </c>
      <c r="D68" t="s">
        <v>195</v>
      </c>
      <c r="E68" t="s">
        <v>48</v>
      </c>
      <c r="F68" t="s">
        <v>196</v>
      </c>
      <c r="G68" s="3">
        <v>38.23</v>
      </c>
      <c r="I68" s="6" t="s">
        <v>472</v>
      </c>
      <c r="J68" s="7">
        <f t="shared" si="0"/>
        <v>38.23</v>
      </c>
    </row>
    <row r="69" spans="1:10" ht="12.75">
      <c r="A69" t="s">
        <v>5</v>
      </c>
      <c r="B69" t="s">
        <v>7</v>
      </c>
      <c r="C69" t="s">
        <v>28</v>
      </c>
      <c r="D69" t="s">
        <v>197</v>
      </c>
      <c r="E69" t="s">
        <v>48</v>
      </c>
      <c r="F69" t="s">
        <v>198</v>
      </c>
      <c r="G69" s="3">
        <v>19</v>
      </c>
      <c r="I69" s="6" t="s">
        <v>472</v>
      </c>
      <c r="J69" s="7">
        <f t="shared" si="0"/>
        <v>19</v>
      </c>
    </row>
    <row r="70" spans="1:10" ht="12.75">
      <c r="A70" t="s">
        <v>5</v>
      </c>
      <c r="B70" t="s">
        <v>7</v>
      </c>
      <c r="C70" t="s">
        <v>28</v>
      </c>
      <c r="D70" t="s">
        <v>199</v>
      </c>
      <c r="E70" t="s">
        <v>37</v>
      </c>
      <c r="F70" t="s">
        <v>200</v>
      </c>
      <c r="G70" s="3">
        <v>19.95</v>
      </c>
      <c r="I70" s="6" t="s">
        <v>472</v>
      </c>
      <c r="J70" s="7">
        <f aca="true" t="shared" si="1" ref="J70:J133">IF(I70="x",G70,"")</f>
        <v>19.95</v>
      </c>
    </row>
    <row r="71" spans="1:10" ht="12.75">
      <c r="A71" t="s">
        <v>5</v>
      </c>
      <c r="B71" t="s">
        <v>7</v>
      </c>
      <c r="C71" t="s">
        <v>28</v>
      </c>
      <c r="D71" t="s">
        <v>201</v>
      </c>
      <c r="E71" t="s">
        <v>37</v>
      </c>
      <c r="F71" t="s">
        <v>202</v>
      </c>
      <c r="G71" s="3">
        <v>386.21</v>
      </c>
      <c r="J71" s="7">
        <f t="shared" si="1"/>
      </c>
    </row>
    <row r="72" spans="1:10" ht="12.75">
      <c r="A72" t="s">
        <v>5</v>
      </c>
      <c r="B72" t="s">
        <v>7</v>
      </c>
      <c r="C72" t="s">
        <v>28</v>
      </c>
      <c r="D72" t="s">
        <v>203</v>
      </c>
      <c r="E72" t="s">
        <v>37</v>
      </c>
      <c r="F72" t="s">
        <v>204</v>
      </c>
      <c r="G72" s="3">
        <v>37.47</v>
      </c>
      <c r="I72" s="6" t="s">
        <v>472</v>
      </c>
      <c r="J72" s="7">
        <f t="shared" si="1"/>
        <v>37.47</v>
      </c>
    </row>
    <row r="73" spans="1:10" ht="12.75">
      <c r="A73" t="s">
        <v>5</v>
      </c>
      <c r="B73" t="s">
        <v>7</v>
      </c>
      <c r="C73" t="s">
        <v>28</v>
      </c>
      <c r="D73" t="s">
        <v>205</v>
      </c>
      <c r="E73" t="s">
        <v>37</v>
      </c>
      <c r="F73" t="s">
        <v>206</v>
      </c>
      <c r="G73" s="3">
        <v>9.99</v>
      </c>
      <c r="J73" s="7">
        <f t="shared" si="1"/>
      </c>
    </row>
    <row r="74" spans="1:10" ht="12.75">
      <c r="A74" t="s">
        <v>5</v>
      </c>
      <c r="B74" t="s">
        <v>7</v>
      </c>
      <c r="C74" t="s">
        <v>28</v>
      </c>
      <c r="D74" t="s">
        <v>207</v>
      </c>
      <c r="E74" t="s">
        <v>37</v>
      </c>
      <c r="F74" t="s">
        <v>153</v>
      </c>
      <c r="G74" s="3">
        <v>19.99</v>
      </c>
      <c r="I74" s="6" t="s">
        <v>472</v>
      </c>
      <c r="J74" s="7">
        <f t="shared" si="1"/>
        <v>19.99</v>
      </c>
    </row>
    <row r="75" spans="1:10" ht="12.75">
      <c r="A75" t="s">
        <v>5</v>
      </c>
      <c r="B75" t="s">
        <v>7</v>
      </c>
      <c r="C75" t="s">
        <v>28</v>
      </c>
      <c r="D75" t="s">
        <v>208</v>
      </c>
      <c r="E75" t="s">
        <v>37</v>
      </c>
      <c r="F75" t="s">
        <v>209</v>
      </c>
      <c r="G75" s="3">
        <v>163.11</v>
      </c>
      <c r="J75" s="7">
        <f t="shared" si="1"/>
      </c>
    </row>
    <row r="76" spans="1:10" ht="12.75">
      <c r="A76" s="5" t="s">
        <v>67</v>
      </c>
      <c r="G76" s="5">
        <v>6713.09</v>
      </c>
      <c r="H76" s="5">
        <v>0</v>
      </c>
      <c r="J76" s="7">
        <f t="shared" si="1"/>
      </c>
    </row>
    <row r="77" spans="1:10" ht="12.75">
      <c r="A77" t="s">
        <v>5</v>
      </c>
      <c r="B77" t="s">
        <v>7</v>
      </c>
      <c r="C77" t="s">
        <v>23</v>
      </c>
      <c r="D77" t="s">
        <v>210</v>
      </c>
      <c r="E77" t="s">
        <v>38</v>
      </c>
      <c r="F77" t="s">
        <v>211</v>
      </c>
      <c r="G77" s="3">
        <v>179.72</v>
      </c>
      <c r="I77" s="6" t="s">
        <v>472</v>
      </c>
      <c r="J77" s="7">
        <f t="shared" si="1"/>
        <v>179.72</v>
      </c>
    </row>
    <row r="78" spans="1:10" ht="12.75">
      <c r="A78" t="s">
        <v>5</v>
      </c>
      <c r="B78" t="s">
        <v>7</v>
      </c>
      <c r="C78" t="s">
        <v>23</v>
      </c>
      <c r="D78" t="s">
        <v>212</v>
      </c>
      <c r="E78" t="s">
        <v>38</v>
      </c>
      <c r="F78" t="s">
        <v>171</v>
      </c>
      <c r="G78" s="3">
        <v>19.95</v>
      </c>
      <c r="I78" s="6" t="s">
        <v>472</v>
      </c>
      <c r="J78" s="7">
        <f t="shared" si="1"/>
        <v>19.95</v>
      </c>
    </row>
    <row r="79" spans="1:10" ht="12.75">
      <c r="A79" t="s">
        <v>5</v>
      </c>
      <c r="B79" t="s">
        <v>7</v>
      </c>
      <c r="C79" t="s">
        <v>23</v>
      </c>
      <c r="D79" t="s">
        <v>213</v>
      </c>
      <c r="E79" t="s">
        <v>39</v>
      </c>
      <c r="F79" t="s">
        <v>171</v>
      </c>
      <c r="G79" s="3">
        <v>19.95</v>
      </c>
      <c r="I79" s="6" t="s">
        <v>472</v>
      </c>
      <c r="J79" s="7">
        <f t="shared" si="1"/>
        <v>19.95</v>
      </c>
    </row>
    <row r="80" spans="1:10" ht="12.75">
      <c r="A80" t="s">
        <v>5</v>
      </c>
      <c r="B80" t="s">
        <v>7</v>
      </c>
      <c r="C80" t="s">
        <v>23</v>
      </c>
      <c r="D80" t="s">
        <v>74</v>
      </c>
      <c r="E80" t="s">
        <v>40</v>
      </c>
      <c r="F80" t="s">
        <v>171</v>
      </c>
      <c r="G80" s="3">
        <v>19.95</v>
      </c>
      <c r="I80" s="6" t="s">
        <v>472</v>
      </c>
      <c r="J80" s="7">
        <f t="shared" si="1"/>
        <v>19.95</v>
      </c>
    </row>
    <row r="81" spans="1:10" ht="12.75">
      <c r="A81" t="s">
        <v>5</v>
      </c>
      <c r="B81" t="s">
        <v>7</v>
      </c>
      <c r="C81" t="s">
        <v>23</v>
      </c>
      <c r="D81" t="s">
        <v>214</v>
      </c>
      <c r="E81" t="s">
        <v>41</v>
      </c>
      <c r="F81" t="s">
        <v>171</v>
      </c>
      <c r="G81" s="3">
        <v>19.95</v>
      </c>
      <c r="I81" s="6" t="s">
        <v>472</v>
      </c>
      <c r="J81" s="7">
        <f t="shared" si="1"/>
        <v>19.95</v>
      </c>
    </row>
    <row r="82" spans="1:10" ht="12.75">
      <c r="A82" t="s">
        <v>5</v>
      </c>
      <c r="B82" t="s">
        <v>7</v>
      </c>
      <c r="C82" t="s">
        <v>23</v>
      </c>
      <c r="D82" t="s">
        <v>215</v>
      </c>
      <c r="E82" t="s">
        <v>42</v>
      </c>
      <c r="F82" t="s">
        <v>171</v>
      </c>
      <c r="G82" s="3">
        <v>19.95</v>
      </c>
      <c r="I82" s="6" t="s">
        <v>472</v>
      </c>
      <c r="J82" s="7">
        <f t="shared" si="1"/>
        <v>19.95</v>
      </c>
    </row>
    <row r="83" spans="1:10" ht="12.75">
      <c r="A83" t="s">
        <v>5</v>
      </c>
      <c r="B83" t="s">
        <v>7</v>
      </c>
      <c r="C83" t="s">
        <v>23</v>
      </c>
      <c r="D83" t="s">
        <v>216</v>
      </c>
      <c r="E83" t="s">
        <v>43</v>
      </c>
      <c r="F83" t="s">
        <v>171</v>
      </c>
      <c r="G83" s="3">
        <v>19.95</v>
      </c>
      <c r="I83" s="6" t="s">
        <v>472</v>
      </c>
      <c r="J83" s="7">
        <f t="shared" si="1"/>
        <v>19.95</v>
      </c>
    </row>
    <row r="84" spans="1:10" ht="12.75">
      <c r="A84" t="s">
        <v>5</v>
      </c>
      <c r="B84" t="s">
        <v>7</v>
      </c>
      <c r="C84" t="s">
        <v>23</v>
      </c>
      <c r="D84" t="s">
        <v>161</v>
      </c>
      <c r="E84" t="s">
        <v>44</v>
      </c>
      <c r="F84" t="s">
        <v>171</v>
      </c>
      <c r="G84" s="3">
        <v>19.95</v>
      </c>
      <c r="I84" s="6" t="s">
        <v>472</v>
      </c>
      <c r="J84" s="7">
        <f t="shared" si="1"/>
        <v>19.95</v>
      </c>
    </row>
    <row r="85" spans="1:10" ht="12.75">
      <c r="A85" s="5" t="s">
        <v>67</v>
      </c>
      <c r="G85" s="5">
        <v>319.37</v>
      </c>
      <c r="H85" s="5">
        <v>0</v>
      </c>
      <c r="J85" s="7">
        <f t="shared" si="1"/>
      </c>
    </row>
    <row r="86" spans="1:10" ht="12.75">
      <c r="A86" t="s">
        <v>52</v>
      </c>
      <c r="B86" t="s">
        <v>53</v>
      </c>
      <c r="C86" t="s">
        <v>28</v>
      </c>
      <c r="D86" t="s">
        <v>217</v>
      </c>
      <c r="E86" t="s">
        <v>38</v>
      </c>
      <c r="F86" t="s">
        <v>138</v>
      </c>
      <c r="G86" s="3">
        <v>257.73</v>
      </c>
      <c r="J86" s="7">
        <f t="shared" si="1"/>
      </c>
    </row>
    <row r="87" spans="1:10" ht="12.75">
      <c r="A87" t="s">
        <v>52</v>
      </c>
      <c r="B87" t="s">
        <v>53</v>
      </c>
      <c r="C87" t="s">
        <v>28</v>
      </c>
      <c r="D87" t="s">
        <v>90</v>
      </c>
      <c r="E87" t="s">
        <v>38</v>
      </c>
      <c r="F87" t="s">
        <v>138</v>
      </c>
      <c r="G87" s="3">
        <v>75.24</v>
      </c>
      <c r="J87" s="7">
        <f t="shared" si="1"/>
      </c>
    </row>
    <row r="88" spans="1:10" ht="12.75">
      <c r="A88" t="s">
        <v>52</v>
      </c>
      <c r="B88" t="s">
        <v>53</v>
      </c>
      <c r="C88" t="s">
        <v>28</v>
      </c>
      <c r="D88" t="s">
        <v>218</v>
      </c>
      <c r="E88" t="s">
        <v>38</v>
      </c>
      <c r="F88" t="s">
        <v>138</v>
      </c>
      <c r="G88" s="3">
        <v>112.74</v>
      </c>
      <c r="J88" s="7">
        <f t="shared" si="1"/>
      </c>
    </row>
    <row r="89" spans="1:10" ht="12.75">
      <c r="A89" t="s">
        <v>52</v>
      </c>
      <c r="B89" t="s">
        <v>53</v>
      </c>
      <c r="C89" t="s">
        <v>28</v>
      </c>
      <c r="D89" t="s">
        <v>219</v>
      </c>
      <c r="E89" t="s">
        <v>38</v>
      </c>
      <c r="F89" t="s">
        <v>220</v>
      </c>
      <c r="G89" s="3">
        <v>12.29</v>
      </c>
      <c r="J89" s="7">
        <f t="shared" si="1"/>
      </c>
    </row>
    <row r="90" spans="1:10" ht="12.75">
      <c r="A90" t="s">
        <v>52</v>
      </c>
      <c r="B90" t="s">
        <v>53</v>
      </c>
      <c r="C90" t="s">
        <v>28</v>
      </c>
      <c r="D90" t="s">
        <v>219</v>
      </c>
      <c r="E90" t="s">
        <v>38</v>
      </c>
      <c r="F90" t="s">
        <v>221</v>
      </c>
      <c r="G90" s="3">
        <v>53.28</v>
      </c>
      <c r="J90" s="7">
        <f t="shared" si="1"/>
      </c>
    </row>
    <row r="91" spans="1:10" ht="12.75">
      <c r="A91" t="s">
        <v>52</v>
      </c>
      <c r="B91" t="s">
        <v>53</v>
      </c>
      <c r="C91" t="s">
        <v>28</v>
      </c>
      <c r="D91" t="s">
        <v>219</v>
      </c>
      <c r="E91" t="s">
        <v>38</v>
      </c>
      <c r="F91" t="s">
        <v>222</v>
      </c>
      <c r="G91" s="3">
        <v>30.05</v>
      </c>
      <c r="J91" s="7">
        <f t="shared" si="1"/>
      </c>
    </row>
    <row r="92" spans="1:10" ht="12.75">
      <c r="A92" t="s">
        <v>52</v>
      </c>
      <c r="B92" t="s">
        <v>53</v>
      </c>
      <c r="C92" t="s">
        <v>28</v>
      </c>
      <c r="D92" t="s">
        <v>223</v>
      </c>
      <c r="E92" t="s">
        <v>39</v>
      </c>
      <c r="F92" t="s">
        <v>222</v>
      </c>
      <c r="G92" s="3">
        <v>27.13</v>
      </c>
      <c r="J92" s="7">
        <f t="shared" si="1"/>
      </c>
    </row>
    <row r="93" spans="1:10" ht="12.75">
      <c r="A93" t="s">
        <v>52</v>
      </c>
      <c r="B93" t="s">
        <v>53</v>
      </c>
      <c r="C93" t="s">
        <v>28</v>
      </c>
      <c r="D93" t="s">
        <v>224</v>
      </c>
      <c r="E93" t="s">
        <v>39</v>
      </c>
      <c r="F93" t="s">
        <v>138</v>
      </c>
      <c r="G93" s="3">
        <v>153.92</v>
      </c>
      <c r="J93" s="7">
        <f t="shared" si="1"/>
      </c>
    </row>
    <row r="94" spans="1:10" ht="12.75">
      <c r="A94" t="s">
        <v>52</v>
      </c>
      <c r="B94" t="s">
        <v>53</v>
      </c>
      <c r="C94" t="s">
        <v>28</v>
      </c>
      <c r="D94" t="s">
        <v>225</v>
      </c>
      <c r="E94" t="s">
        <v>39</v>
      </c>
      <c r="F94" t="s">
        <v>226</v>
      </c>
      <c r="G94" s="3">
        <v>135.94</v>
      </c>
      <c r="J94" s="7">
        <f t="shared" si="1"/>
      </c>
    </row>
    <row r="95" spans="1:10" ht="12.75">
      <c r="A95" t="s">
        <v>52</v>
      </c>
      <c r="B95" t="s">
        <v>53</v>
      </c>
      <c r="C95" t="s">
        <v>28</v>
      </c>
      <c r="D95" t="s">
        <v>227</v>
      </c>
      <c r="E95" t="s">
        <v>39</v>
      </c>
      <c r="F95" t="s">
        <v>138</v>
      </c>
      <c r="G95" s="3">
        <v>59.8</v>
      </c>
      <c r="J95" s="7">
        <f t="shared" si="1"/>
      </c>
    </row>
    <row r="96" spans="1:10" ht="12.75">
      <c r="A96" t="s">
        <v>52</v>
      </c>
      <c r="B96" t="s">
        <v>53</v>
      </c>
      <c r="C96" t="s">
        <v>28</v>
      </c>
      <c r="D96" t="s">
        <v>227</v>
      </c>
      <c r="E96" t="s">
        <v>39</v>
      </c>
      <c r="F96" t="s">
        <v>138</v>
      </c>
      <c r="G96" s="3">
        <v>70.75</v>
      </c>
      <c r="J96" s="7">
        <f t="shared" si="1"/>
      </c>
    </row>
    <row r="97" spans="1:10" ht="12.75">
      <c r="A97" t="s">
        <v>52</v>
      </c>
      <c r="B97" t="s">
        <v>53</v>
      </c>
      <c r="C97" t="s">
        <v>28</v>
      </c>
      <c r="D97" t="s">
        <v>68</v>
      </c>
      <c r="E97" t="s">
        <v>39</v>
      </c>
      <c r="F97" t="s">
        <v>228</v>
      </c>
      <c r="G97" s="3">
        <v>42.35</v>
      </c>
      <c r="J97" s="7">
        <f t="shared" si="1"/>
      </c>
    </row>
    <row r="98" spans="1:10" ht="12.75">
      <c r="A98" t="s">
        <v>52</v>
      </c>
      <c r="B98" t="s">
        <v>53</v>
      </c>
      <c r="C98" t="s">
        <v>28</v>
      </c>
      <c r="D98" t="s">
        <v>68</v>
      </c>
      <c r="E98" t="s">
        <v>39</v>
      </c>
      <c r="F98" t="s">
        <v>229</v>
      </c>
      <c r="G98" s="3">
        <v>51.21</v>
      </c>
      <c r="J98" s="7">
        <f t="shared" si="1"/>
      </c>
    </row>
    <row r="99" spans="1:10" ht="12.75">
      <c r="A99" t="s">
        <v>52</v>
      </c>
      <c r="B99" t="s">
        <v>53</v>
      </c>
      <c r="C99" t="s">
        <v>28</v>
      </c>
      <c r="D99" t="s">
        <v>68</v>
      </c>
      <c r="E99" t="s">
        <v>39</v>
      </c>
      <c r="F99" t="s">
        <v>230</v>
      </c>
      <c r="G99" s="3">
        <v>152.2</v>
      </c>
      <c r="J99" s="7">
        <f t="shared" si="1"/>
      </c>
    </row>
    <row r="100" spans="1:10" ht="12.75">
      <c r="A100" t="s">
        <v>52</v>
      </c>
      <c r="B100" t="s">
        <v>53</v>
      </c>
      <c r="C100" t="s">
        <v>28</v>
      </c>
      <c r="D100" t="s">
        <v>231</v>
      </c>
      <c r="E100" t="s">
        <v>41</v>
      </c>
      <c r="F100" t="s">
        <v>138</v>
      </c>
      <c r="G100" s="3">
        <v>183.97</v>
      </c>
      <c r="J100" s="7">
        <f t="shared" si="1"/>
      </c>
    </row>
    <row r="101" spans="1:10" ht="12.75">
      <c r="A101" t="s">
        <v>52</v>
      </c>
      <c r="B101" t="s">
        <v>53</v>
      </c>
      <c r="C101" t="s">
        <v>28</v>
      </c>
      <c r="D101" t="s">
        <v>231</v>
      </c>
      <c r="E101" t="s">
        <v>41</v>
      </c>
      <c r="F101" t="s">
        <v>138</v>
      </c>
      <c r="G101" s="3">
        <v>153.69</v>
      </c>
      <c r="J101" s="7">
        <f t="shared" si="1"/>
      </c>
    </row>
    <row r="102" spans="1:10" ht="12.75">
      <c r="A102" t="s">
        <v>52</v>
      </c>
      <c r="B102" t="s">
        <v>53</v>
      </c>
      <c r="C102" t="s">
        <v>28</v>
      </c>
      <c r="D102" t="s">
        <v>232</v>
      </c>
      <c r="E102" t="s">
        <v>41</v>
      </c>
      <c r="F102" t="s">
        <v>233</v>
      </c>
      <c r="G102" s="3">
        <v>163.08</v>
      </c>
      <c r="J102" s="7">
        <f t="shared" si="1"/>
      </c>
    </row>
    <row r="103" spans="1:10" ht="12.75">
      <c r="A103" t="s">
        <v>52</v>
      </c>
      <c r="B103" t="s">
        <v>53</v>
      </c>
      <c r="C103" t="s">
        <v>28</v>
      </c>
      <c r="D103" t="s">
        <v>232</v>
      </c>
      <c r="E103" t="s">
        <v>41</v>
      </c>
      <c r="F103" t="s">
        <v>234</v>
      </c>
      <c r="G103" s="3">
        <v>35.31</v>
      </c>
      <c r="J103" s="7">
        <f t="shared" si="1"/>
      </c>
    </row>
    <row r="104" spans="1:10" ht="12.75">
      <c r="A104" t="s">
        <v>52</v>
      </c>
      <c r="B104" t="s">
        <v>53</v>
      </c>
      <c r="C104" t="s">
        <v>28</v>
      </c>
      <c r="D104" t="s">
        <v>139</v>
      </c>
      <c r="E104" t="s">
        <v>42</v>
      </c>
      <c r="F104" t="s">
        <v>177</v>
      </c>
      <c r="G104" s="3">
        <v>291.33</v>
      </c>
      <c r="J104" s="7">
        <f t="shared" si="1"/>
      </c>
    </row>
    <row r="105" spans="1:10" ht="12.75">
      <c r="A105" t="s">
        <v>52</v>
      </c>
      <c r="B105" t="s">
        <v>53</v>
      </c>
      <c r="C105" t="s">
        <v>28</v>
      </c>
      <c r="D105" t="s">
        <v>235</v>
      </c>
      <c r="E105" t="s">
        <v>42</v>
      </c>
      <c r="F105" t="s">
        <v>177</v>
      </c>
      <c r="G105" s="3">
        <v>172.14</v>
      </c>
      <c r="J105" s="7">
        <f t="shared" si="1"/>
      </c>
    </row>
    <row r="106" spans="1:10" ht="12.75">
      <c r="A106" t="s">
        <v>52</v>
      </c>
      <c r="B106" t="s">
        <v>53</v>
      </c>
      <c r="C106" t="s">
        <v>28</v>
      </c>
      <c r="D106" t="s">
        <v>236</v>
      </c>
      <c r="E106" t="s">
        <v>42</v>
      </c>
      <c r="F106" t="s">
        <v>177</v>
      </c>
      <c r="G106" s="3">
        <v>175.02</v>
      </c>
      <c r="J106" s="7">
        <f t="shared" si="1"/>
      </c>
    </row>
    <row r="107" spans="1:10" ht="12.75">
      <c r="A107" t="s">
        <v>52</v>
      </c>
      <c r="B107" t="s">
        <v>53</v>
      </c>
      <c r="C107" t="s">
        <v>28</v>
      </c>
      <c r="D107" t="s">
        <v>236</v>
      </c>
      <c r="E107" t="s">
        <v>42</v>
      </c>
      <c r="F107" t="s">
        <v>237</v>
      </c>
      <c r="G107" s="3">
        <v>31.74</v>
      </c>
      <c r="J107" s="7">
        <f t="shared" si="1"/>
      </c>
    </row>
    <row r="108" spans="1:10" ht="12.75">
      <c r="A108" t="s">
        <v>52</v>
      </c>
      <c r="B108" t="s">
        <v>53</v>
      </c>
      <c r="C108" t="s">
        <v>28</v>
      </c>
      <c r="D108" t="s">
        <v>143</v>
      </c>
      <c r="E108" t="s">
        <v>42</v>
      </c>
      <c r="F108" t="s">
        <v>238</v>
      </c>
      <c r="G108" s="3">
        <v>37.99</v>
      </c>
      <c r="J108" s="7">
        <f t="shared" si="1"/>
      </c>
    </row>
    <row r="109" spans="1:10" ht="12.75">
      <c r="A109" t="s">
        <v>52</v>
      </c>
      <c r="B109" t="s">
        <v>53</v>
      </c>
      <c r="C109" t="s">
        <v>28</v>
      </c>
      <c r="D109" t="s">
        <v>143</v>
      </c>
      <c r="E109" t="s">
        <v>42</v>
      </c>
      <c r="F109" t="s">
        <v>239</v>
      </c>
      <c r="G109" s="3">
        <v>72.68</v>
      </c>
      <c r="J109" s="7">
        <f t="shared" si="1"/>
      </c>
    </row>
    <row r="110" spans="1:10" ht="12.75">
      <c r="A110" t="s">
        <v>52</v>
      </c>
      <c r="B110" t="s">
        <v>53</v>
      </c>
      <c r="C110" t="s">
        <v>28</v>
      </c>
      <c r="D110" t="s">
        <v>240</v>
      </c>
      <c r="E110" t="s">
        <v>42</v>
      </c>
      <c r="F110" t="s">
        <v>177</v>
      </c>
      <c r="G110" s="3">
        <v>162.29</v>
      </c>
      <c r="J110" s="7">
        <f t="shared" si="1"/>
      </c>
    </row>
    <row r="111" spans="1:10" ht="12.75">
      <c r="A111" t="s">
        <v>52</v>
      </c>
      <c r="B111" t="s">
        <v>53</v>
      </c>
      <c r="C111" t="s">
        <v>28</v>
      </c>
      <c r="D111" t="s">
        <v>241</v>
      </c>
      <c r="E111" t="s">
        <v>43</v>
      </c>
      <c r="F111" t="s">
        <v>242</v>
      </c>
      <c r="G111" s="3">
        <v>177</v>
      </c>
      <c r="J111" s="7">
        <f t="shared" si="1"/>
      </c>
    </row>
    <row r="112" spans="1:10" ht="12.75">
      <c r="A112" t="s">
        <v>52</v>
      </c>
      <c r="B112" t="s">
        <v>53</v>
      </c>
      <c r="C112" t="s">
        <v>28</v>
      </c>
      <c r="D112" t="s">
        <v>243</v>
      </c>
      <c r="E112" t="s">
        <v>43</v>
      </c>
      <c r="F112" t="s">
        <v>177</v>
      </c>
      <c r="G112" s="3">
        <v>14.99</v>
      </c>
      <c r="J112" s="7">
        <f t="shared" si="1"/>
      </c>
    </row>
    <row r="113" spans="1:10" ht="12.75">
      <c r="A113" t="s">
        <v>52</v>
      </c>
      <c r="B113" t="s">
        <v>53</v>
      </c>
      <c r="C113" t="s">
        <v>28</v>
      </c>
      <c r="D113" t="s">
        <v>243</v>
      </c>
      <c r="E113" t="s">
        <v>43</v>
      </c>
      <c r="F113" t="s">
        <v>237</v>
      </c>
      <c r="G113" s="3">
        <v>25.95</v>
      </c>
      <c r="J113" s="7">
        <f t="shared" si="1"/>
      </c>
    </row>
    <row r="114" spans="1:10" ht="12.75">
      <c r="A114" t="s">
        <v>52</v>
      </c>
      <c r="B114" t="s">
        <v>53</v>
      </c>
      <c r="C114" t="s">
        <v>28</v>
      </c>
      <c r="D114" t="s">
        <v>244</v>
      </c>
      <c r="E114" t="s">
        <v>43</v>
      </c>
      <c r="F114" t="s">
        <v>245</v>
      </c>
      <c r="G114" s="3">
        <v>158.82</v>
      </c>
      <c r="J114" s="7">
        <f t="shared" si="1"/>
      </c>
    </row>
    <row r="115" spans="1:10" ht="12.75">
      <c r="A115" t="s">
        <v>52</v>
      </c>
      <c r="B115" t="s">
        <v>53</v>
      </c>
      <c r="C115" t="s">
        <v>28</v>
      </c>
      <c r="D115" t="s">
        <v>160</v>
      </c>
      <c r="E115" t="s">
        <v>43</v>
      </c>
      <c r="F115" t="s">
        <v>177</v>
      </c>
      <c r="G115" s="3">
        <v>208.09</v>
      </c>
      <c r="J115" s="7">
        <f t="shared" si="1"/>
      </c>
    </row>
    <row r="116" spans="1:10" ht="12.75">
      <c r="A116" t="s">
        <v>52</v>
      </c>
      <c r="B116" t="s">
        <v>53</v>
      </c>
      <c r="C116" t="s">
        <v>28</v>
      </c>
      <c r="D116" t="s">
        <v>160</v>
      </c>
      <c r="E116" t="s">
        <v>43</v>
      </c>
      <c r="F116" t="s">
        <v>246</v>
      </c>
      <c r="G116" s="3">
        <v>52.17</v>
      </c>
      <c r="J116" s="7">
        <f t="shared" si="1"/>
      </c>
    </row>
    <row r="117" spans="1:10" ht="12.75">
      <c r="A117" t="s">
        <v>52</v>
      </c>
      <c r="B117" t="s">
        <v>53</v>
      </c>
      <c r="C117" t="s">
        <v>28</v>
      </c>
      <c r="D117" t="s">
        <v>65</v>
      </c>
      <c r="E117" t="s">
        <v>44</v>
      </c>
      <c r="F117" t="s">
        <v>177</v>
      </c>
      <c r="G117" s="3">
        <v>97.85</v>
      </c>
      <c r="J117" s="7">
        <f t="shared" si="1"/>
      </c>
    </row>
    <row r="118" spans="1:10" ht="12.75">
      <c r="A118" t="s">
        <v>52</v>
      </c>
      <c r="B118" t="s">
        <v>53</v>
      </c>
      <c r="C118" t="s">
        <v>28</v>
      </c>
      <c r="D118" t="s">
        <v>247</v>
      </c>
      <c r="E118" t="s">
        <v>44</v>
      </c>
      <c r="F118" t="s">
        <v>239</v>
      </c>
      <c r="G118" s="3">
        <v>60.83</v>
      </c>
      <c r="J118" s="7">
        <f t="shared" si="1"/>
      </c>
    </row>
    <row r="119" spans="1:10" ht="12.75">
      <c r="A119" t="s">
        <v>52</v>
      </c>
      <c r="B119" t="s">
        <v>53</v>
      </c>
      <c r="C119" t="s">
        <v>28</v>
      </c>
      <c r="D119" t="s">
        <v>168</v>
      </c>
      <c r="E119" t="s">
        <v>44</v>
      </c>
      <c r="F119" t="s">
        <v>177</v>
      </c>
      <c r="G119" s="3">
        <v>163.91</v>
      </c>
      <c r="J119" s="7">
        <f t="shared" si="1"/>
      </c>
    </row>
    <row r="120" spans="1:10" ht="12.75">
      <c r="A120" t="s">
        <v>52</v>
      </c>
      <c r="B120" t="s">
        <v>53</v>
      </c>
      <c r="C120" t="s">
        <v>28</v>
      </c>
      <c r="D120" t="s">
        <v>248</v>
      </c>
      <c r="E120" t="s">
        <v>44</v>
      </c>
      <c r="F120" t="s">
        <v>249</v>
      </c>
      <c r="G120" s="3">
        <v>32.63</v>
      </c>
      <c r="J120" s="7">
        <f t="shared" si="1"/>
      </c>
    </row>
    <row r="121" spans="1:10" ht="12.75">
      <c r="A121" t="s">
        <v>52</v>
      </c>
      <c r="B121" t="s">
        <v>53</v>
      </c>
      <c r="C121" t="s">
        <v>28</v>
      </c>
      <c r="D121" t="s">
        <v>250</v>
      </c>
      <c r="E121" t="s">
        <v>45</v>
      </c>
      <c r="F121" t="s">
        <v>177</v>
      </c>
      <c r="G121" s="3">
        <v>209.87</v>
      </c>
      <c r="J121" s="7">
        <f t="shared" si="1"/>
      </c>
    </row>
    <row r="122" spans="1:10" ht="12.75">
      <c r="A122" t="s">
        <v>52</v>
      </c>
      <c r="B122" t="s">
        <v>53</v>
      </c>
      <c r="C122" t="s">
        <v>28</v>
      </c>
      <c r="D122" t="s">
        <v>107</v>
      </c>
      <c r="E122" t="s">
        <v>45</v>
      </c>
      <c r="F122" t="s">
        <v>177</v>
      </c>
      <c r="G122" s="3">
        <v>127.69</v>
      </c>
      <c r="J122" s="7">
        <f t="shared" si="1"/>
      </c>
    </row>
    <row r="123" spans="1:10" ht="12.75">
      <c r="A123" t="s">
        <v>52</v>
      </c>
      <c r="B123" t="s">
        <v>53</v>
      </c>
      <c r="C123" t="s">
        <v>28</v>
      </c>
      <c r="D123" t="s">
        <v>251</v>
      </c>
      <c r="E123" t="s">
        <v>45</v>
      </c>
      <c r="F123" t="s">
        <v>226</v>
      </c>
      <c r="G123" s="3">
        <v>0</v>
      </c>
      <c r="H123" s="3">
        <v>135.94</v>
      </c>
      <c r="J123" s="7">
        <f t="shared" si="1"/>
      </c>
    </row>
    <row r="124" spans="1:10" ht="12.75">
      <c r="A124" t="s">
        <v>52</v>
      </c>
      <c r="B124" t="s">
        <v>53</v>
      </c>
      <c r="C124" t="s">
        <v>28</v>
      </c>
      <c r="D124" t="s">
        <v>252</v>
      </c>
      <c r="E124" t="s">
        <v>45</v>
      </c>
      <c r="F124" t="s">
        <v>177</v>
      </c>
      <c r="G124" s="3">
        <v>104.39</v>
      </c>
      <c r="J124" s="7">
        <f t="shared" si="1"/>
      </c>
    </row>
    <row r="125" spans="1:10" ht="12.75">
      <c r="A125" t="s">
        <v>52</v>
      </c>
      <c r="B125" t="s">
        <v>53</v>
      </c>
      <c r="C125" t="s">
        <v>28</v>
      </c>
      <c r="D125" t="s">
        <v>253</v>
      </c>
      <c r="E125" t="s">
        <v>46</v>
      </c>
      <c r="F125" t="s">
        <v>254</v>
      </c>
      <c r="G125" s="3">
        <v>43.49</v>
      </c>
      <c r="J125" s="7">
        <f t="shared" si="1"/>
      </c>
    </row>
    <row r="126" spans="1:10" ht="12.75">
      <c r="A126" t="s">
        <v>52</v>
      </c>
      <c r="B126" t="s">
        <v>53</v>
      </c>
      <c r="C126" t="s">
        <v>28</v>
      </c>
      <c r="D126" t="s">
        <v>255</v>
      </c>
      <c r="E126" t="s">
        <v>46</v>
      </c>
      <c r="F126" t="s">
        <v>256</v>
      </c>
      <c r="G126" s="3">
        <v>53</v>
      </c>
      <c r="J126" s="7">
        <f t="shared" si="1"/>
      </c>
    </row>
    <row r="127" spans="1:10" ht="12.75">
      <c r="A127" t="s">
        <v>52</v>
      </c>
      <c r="B127" t="s">
        <v>53</v>
      </c>
      <c r="C127" t="s">
        <v>28</v>
      </c>
      <c r="D127" t="s">
        <v>184</v>
      </c>
      <c r="E127" t="s">
        <v>47</v>
      </c>
      <c r="F127" t="s">
        <v>257</v>
      </c>
      <c r="G127" s="3">
        <v>27.73</v>
      </c>
      <c r="J127" s="7">
        <f t="shared" si="1"/>
      </c>
    </row>
    <row r="128" spans="1:10" ht="12.75">
      <c r="A128" t="s">
        <v>52</v>
      </c>
      <c r="B128" t="s">
        <v>53</v>
      </c>
      <c r="C128" t="s">
        <v>28</v>
      </c>
      <c r="D128" t="s">
        <v>184</v>
      </c>
      <c r="E128" t="s">
        <v>47</v>
      </c>
      <c r="F128" t="s">
        <v>177</v>
      </c>
      <c r="G128" s="3">
        <v>129.85</v>
      </c>
      <c r="J128" s="7">
        <f t="shared" si="1"/>
      </c>
    </row>
    <row r="129" spans="1:10" ht="12.75">
      <c r="A129" t="s">
        <v>52</v>
      </c>
      <c r="B129" t="s">
        <v>53</v>
      </c>
      <c r="C129" t="s">
        <v>28</v>
      </c>
      <c r="D129" t="s">
        <v>258</v>
      </c>
      <c r="E129" t="s">
        <v>47</v>
      </c>
      <c r="F129" t="s">
        <v>259</v>
      </c>
      <c r="G129" s="3">
        <v>61.51</v>
      </c>
      <c r="J129" s="7">
        <f t="shared" si="1"/>
      </c>
    </row>
    <row r="130" spans="1:10" ht="12.75">
      <c r="A130" t="s">
        <v>52</v>
      </c>
      <c r="B130" t="s">
        <v>53</v>
      </c>
      <c r="C130" t="s">
        <v>28</v>
      </c>
      <c r="D130" t="s">
        <v>76</v>
      </c>
      <c r="E130" t="s">
        <v>47</v>
      </c>
      <c r="F130" t="s">
        <v>260</v>
      </c>
      <c r="G130" s="3">
        <v>58.56</v>
      </c>
      <c r="J130" s="7">
        <f t="shared" si="1"/>
      </c>
    </row>
    <row r="131" spans="1:10" ht="12.75">
      <c r="A131" t="s">
        <v>52</v>
      </c>
      <c r="B131" t="s">
        <v>53</v>
      </c>
      <c r="C131" t="s">
        <v>28</v>
      </c>
      <c r="D131" t="s">
        <v>261</v>
      </c>
      <c r="E131" t="s">
        <v>47</v>
      </c>
      <c r="F131" t="s">
        <v>262</v>
      </c>
      <c r="G131" s="3">
        <v>67.7</v>
      </c>
      <c r="J131" s="7">
        <f t="shared" si="1"/>
      </c>
    </row>
    <row r="132" spans="1:10" ht="12.75">
      <c r="A132" t="s">
        <v>52</v>
      </c>
      <c r="B132" t="s">
        <v>53</v>
      </c>
      <c r="C132" t="s">
        <v>28</v>
      </c>
      <c r="D132" t="s">
        <v>187</v>
      </c>
      <c r="E132" t="s">
        <v>47</v>
      </c>
      <c r="F132" t="s">
        <v>259</v>
      </c>
      <c r="G132" s="3">
        <v>29.32</v>
      </c>
      <c r="J132" s="7">
        <f t="shared" si="1"/>
      </c>
    </row>
    <row r="133" spans="1:10" ht="12.75">
      <c r="A133" t="s">
        <v>52</v>
      </c>
      <c r="B133" t="s">
        <v>53</v>
      </c>
      <c r="C133" t="s">
        <v>28</v>
      </c>
      <c r="D133" t="s">
        <v>263</v>
      </c>
      <c r="E133" t="s">
        <v>47</v>
      </c>
      <c r="F133" t="s">
        <v>264</v>
      </c>
      <c r="G133" s="3">
        <v>100.01</v>
      </c>
      <c r="J133" s="7">
        <f t="shared" si="1"/>
      </c>
    </row>
    <row r="134" spans="1:10" ht="12.75">
      <c r="A134" t="s">
        <v>52</v>
      </c>
      <c r="B134" t="s">
        <v>53</v>
      </c>
      <c r="C134" t="s">
        <v>28</v>
      </c>
      <c r="D134" t="s">
        <v>265</v>
      </c>
      <c r="E134" t="s">
        <v>47</v>
      </c>
      <c r="F134" t="s">
        <v>259</v>
      </c>
      <c r="G134" s="3">
        <v>76.06</v>
      </c>
      <c r="J134" s="7">
        <f aca="true" t="shared" si="2" ref="J134:J160">IF(I134="x",G134,"")</f>
      </c>
    </row>
    <row r="135" spans="1:10" ht="12.75">
      <c r="A135" t="s">
        <v>52</v>
      </c>
      <c r="B135" t="s">
        <v>53</v>
      </c>
      <c r="C135" t="s">
        <v>28</v>
      </c>
      <c r="D135" t="s">
        <v>266</v>
      </c>
      <c r="E135" t="s">
        <v>47</v>
      </c>
      <c r="F135" t="s">
        <v>267</v>
      </c>
      <c r="G135" s="3">
        <v>91.51</v>
      </c>
      <c r="J135" s="7">
        <f t="shared" si="2"/>
      </c>
    </row>
    <row r="136" spans="1:10" ht="12.75">
      <c r="A136" t="s">
        <v>52</v>
      </c>
      <c r="B136" t="s">
        <v>53</v>
      </c>
      <c r="C136" t="s">
        <v>28</v>
      </c>
      <c r="D136" t="s">
        <v>268</v>
      </c>
      <c r="E136" t="s">
        <v>47</v>
      </c>
      <c r="F136" t="s">
        <v>177</v>
      </c>
      <c r="G136" s="3">
        <v>196.13</v>
      </c>
      <c r="J136" s="7">
        <f t="shared" si="2"/>
      </c>
    </row>
    <row r="137" spans="1:10" ht="12.75">
      <c r="A137" t="s">
        <v>52</v>
      </c>
      <c r="B137" t="s">
        <v>53</v>
      </c>
      <c r="C137" t="s">
        <v>28</v>
      </c>
      <c r="D137" t="s">
        <v>269</v>
      </c>
      <c r="E137" t="s">
        <v>48</v>
      </c>
      <c r="F137" t="s">
        <v>270</v>
      </c>
      <c r="G137" s="3">
        <v>141.32</v>
      </c>
      <c r="J137" s="7">
        <f t="shared" si="2"/>
      </c>
    </row>
    <row r="138" spans="1:10" ht="12.75">
      <c r="A138" t="s">
        <v>52</v>
      </c>
      <c r="B138" t="s">
        <v>53</v>
      </c>
      <c r="C138" t="s">
        <v>28</v>
      </c>
      <c r="D138" t="s">
        <v>83</v>
      </c>
      <c r="E138" t="s">
        <v>48</v>
      </c>
      <c r="F138" t="s">
        <v>271</v>
      </c>
      <c r="G138" s="3">
        <v>91.47</v>
      </c>
      <c r="J138" s="7">
        <f t="shared" si="2"/>
      </c>
    </row>
    <row r="139" spans="1:10" ht="12.75">
      <c r="A139" t="s">
        <v>52</v>
      </c>
      <c r="B139" t="s">
        <v>53</v>
      </c>
      <c r="C139" t="s">
        <v>28</v>
      </c>
      <c r="D139" t="s">
        <v>191</v>
      </c>
      <c r="E139" t="s">
        <v>48</v>
      </c>
      <c r="F139" t="s">
        <v>177</v>
      </c>
      <c r="G139" s="3">
        <v>70.29</v>
      </c>
      <c r="J139" s="7">
        <f t="shared" si="2"/>
      </c>
    </row>
    <row r="140" spans="1:10" ht="12.75">
      <c r="A140" t="s">
        <v>52</v>
      </c>
      <c r="B140" t="s">
        <v>53</v>
      </c>
      <c r="C140" t="s">
        <v>28</v>
      </c>
      <c r="D140" t="s">
        <v>272</v>
      </c>
      <c r="E140" t="s">
        <v>48</v>
      </c>
      <c r="F140" t="s">
        <v>177</v>
      </c>
      <c r="G140" s="3">
        <v>57.11</v>
      </c>
      <c r="J140" s="7">
        <f t="shared" si="2"/>
      </c>
    </row>
    <row r="141" spans="1:10" ht="12.75">
      <c r="A141" t="s">
        <v>52</v>
      </c>
      <c r="B141" t="s">
        <v>53</v>
      </c>
      <c r="C141" t="s">
        <v>28</v>
      </c>
      <c r="D141" t="s">
        <v>273</v>
      </c>
      <c r="E141" t="s">
        <v>48</v>
      </c>
      <c r="F141" t="s">
        <v>274</v>
      </c>
      <c r="G141" s="3">
        <v>74.47</v>
      </c>
      <c r="J141" s="7">
        <f t="shared" si="2"/>
      </c>
    </row>
    <row r="142" spans="1:10" ht="12.75">
      <c r="A142" t="s">
        <v>52</v>
      </c>
      <c r="B142" t="s">
        <v>53</v>
      </c>
      <c r="C142" t="s">
        <v>28</v>
      </c>
      <c r="D142" t="s">
        <v>275</v>
      </c>
      <c r="E142" t="s">
        <v>48</v>
      </c>
      <c r="F142" t="s">
        <v>270</v>
      </c>
      <c r="G142" s="3">
        <v>130.45</v>
      </c>
      <c r="J142" s="7">
        <f t="shared" si="2"/>
      </c>
    </row>
    <row r="143" spans="1:10" ht="12.75">
      <c r="A143" t="s">
        <v>52</v>
      </c>
      <c r="B143" t="s">
        <v>53</v>
      </c>
      <c r="C143" t="s">
        <v>28</v>
      </c>
      <c r="D143" t="s">
        <v>276</v>
      </c>
      <c r="E143" t="s">
        <v>37</v>
      </c>
      <c r="F143" t="s">
        <v>177</v>
      </c>
      <c r="G143" s="3">
        <v>37.98</v>
      </c>
      <c r="J143" s="7">
        <f t="shared" si="2"/>
      </c>
    </row>
    <row r="144" spans="1:10" ht="12.75">
      <c r="A144" t="s">
        <v>52</v>
      </c>
      <c r="B144" t="s">
        <v>53</v>
      </c>
      <c r="C144" t="s">
        <v>28</v>
      </c>
      <c r="D144" t="s">
        <v>277</v>
      </c>
      <c r="E144" t="s">
        <v>37</v>
      </c>
      <c r="F144" t="s">
        <v>177</v>
      </c>
      <c r="G144" s="3">
        <v>43.45</v>
      </c>
      <c r="J144" s="7">
        <f t="shared" si="2"/>
      </c>
    </row>
    <row r="145" spans="1:10" ht="12.75">
      <c r="A145" s="5" t="s">
        <v>67</v>
      </c>
      <c r="G145" s="5">
        <v>5729.47</v>
      </c>
      <c r="H145" s="5">
        <v>135.94</v>
      </c>
      <c r="J145" s="7">
        <f t="shared" si="2"/>
      </c>
    </row>
    <row r="146" spans="1:10" ht="12.75">
      <c r="A146" t="s">
        <v>52</v>
      </c>
      <c r="B146" t="s">
        <v>53</v>
      </c>
      <c r="C146" t="s">
        <v>32</v>
      </c>
      <c r="D146" t="s">
        <v>278</v>
      </c>
      <c r="E146" t="s">
        <v>45</v>
      </c>
      <c r="F146" t="s">
        <v>279</v>
      </c>
      <c r="G146" s="3">
        <v>61.27</v>
      </c>
      <c r="J146" s="7">
        <f t="shared" si="2"/>
      </c>
    </row>
    <row r="147" spans="1:10" ht="12.75">
      <c r="A147" t="s">
        <v>52</v>
      </c>
      <c r="B147" t="s">
        <v>53</v>
      </c>
      <c r="C147" t="s">
        <v>32</v>
      </c>
      <c r="D147" t="s">
        <v>269</v>
      </c>
      <c r="E147" t="s">
        <v>48</v>
      </c>
      <c r="F147" t="s">
        <v>280</v>
      </c>
      <c r="G147" s="3">
        <v>57.26</v>
      </c>
      <c r="J147" s="7">
        <f t="shared" si="2"/>
      </c>
    </row>
    <row r="148" spans="1:10" ht="12.75">
      <c r="A148" t="s">
        <v>52</v>
      </c>
      <c r="B148" t="s">
        <v>53</v>
      </c>
      <c r="C148" t="s">
        <v>32</v>
      </c>
      <c r="D148" t="s">
        <v>194</v>
      </c>
      <c r="E148" t="s">
        <v>48</v>
      </c>
      <c r="F148" t="s">
        <v>280</v>
      </c>
      <c r="G148" s="3">
        <v>55.79</v>
      </c>
      <c r="J148" s="7">
        <f t="shared" si="2"/>
      </c>
    </row>
    <row r="149" spans="1:10" ht="12.75">
      <c r="A149" t="s">
        <v>52</v>
      </c>
      <c r="B149" t="s">
        <v>53</v>
      </c>
      <c r="C149" t="s">
        <v>32</v>
      </c>
      <c r="D149" t="s">
        <v>275</v>
      </c>
      <c r="E149" t="s">
        <v>48</v>
      </c>
      <c r="F149" t="s">
        <v>280</v>
      </c>
      <c r="G149" s="3">
        <v>53.78</v>
      </c>
      <c r="J149" s="7">
        <f t="shared" si="2"/>
      </c>
    </row>
    <row r="150" spans="1:10" ht="12.75">
      <c r="A150" t="s">
        <v>52</v>
      </c>
      <c r="B150" t="s">
        <v>53</v>
      </c>
      <c r="C150" t="s">
        <v>32</v>
      </c>
      <c r="D150" t="s">
        <v>281</v>
      </c>
      <c r="E150" t="s">
        <v>48</v>
      </c>
      <c r="F150" t="s">
        <v>280</v>
      </c>
      <c r="G150" s="3">
        <v>49.51</v>
      </c>
      <c r="J150" s="7">
        <f t="shared" si="2"/>
      </c>
    </row>
    <row r="151" spans="1:10" ht="12.75">
      <c r="A151" t="s">
        <v>52</v>
      </c>
      <c r="B151" t="s">
        <v>53</v>
      </c>
      <c r="C151" t="s">
        <v>32</v>
      </c>
      <c r="D151" t="s">
        <v>203</v>
      </c>
      <c r="E151" t="s">
        <v>37</v>
      </c>
      <c r="F151" t="s">
        <v>280</v>
      </c>
      <c r="G151" s="3">
        <v>61.76</v>
      </c>
      <c r="J151" s="7">
        <f t="shared" si="2"/>
      </c>
    </row>
    <row r="152" spans="1:10" ht="12.75">
      <c r="A152" t="s">
        <v>52</v>
      </c>
      <c r="B152" t="s">
        <v>53</v>
      </c>
      <c r="C152" t="s">
        <v>32</v>
      </c>
      <c r="D152" t="s">
        <v>276</v>
      </c>
      <c r="E152" t="s">
        <v>37</v>
      </c>
      <c r="F152" t="s">
        <v>280</v>
      </c>
      <c r="G152" s="3">
        <v>64.35</v>
      </c>
      <c r="J152" s="7">
        <f t="shared" si="2"/>
      </c>
    </row>
    <row r="153" spans="1:10" ht="12.75">
      <c r="A153" t="s">
        <v>52</v>
      </c>
      <c r="B153" t="s">
        <v>53</v>
      </c>
      <c r="C153" t="s">
        <v>32</v>
      </c>
      <c r="D153" t="s">
        <v>208</v>
      </c>
      <c r="E153" t="s">
        <v>37</v>
      </c>
      <c r="F153" t="s">
        <v>280</v>
      </c>
      <c r="G153" s="3">
        <v>32.21</v>
      </c>
      <c r="J153" s="7">
        <f t="shared" si="2"/>
      </c>
    </row>
    <row r="154" spans="1:10" ht="12.75">
      <c r="A154" t="s">
        <v>52</v>
      </c>
      <c r="B154" t="s">
        <v>53</v>
      </c>
      <c r="C154" t="s">
        <v>32</v>
      </c>
      <c r="D154" t="s">
        <v>282</v>
      </c>
      <c r="E154" t="s">
        <v>37</v>
      </c>
      <c r="F154" t="s">
        <v>280</v>
      </c>
      <c r="G154" s="3">
        <v>30.05</v>
      </c>
      <c r="J154" s="7">
        <f t="shared" si="2"/>
      </c>
    </row>
    <row r="155" spans="1:10" ht="12.75">
      <c r="A155" s="5" t="s">
        <v>67</v>
      </c>
      <c r="G155" s="5">
        <v>465.98</v>
      </c>
      <c r="H155" s="5">
        <v>0</v>
      </c>
      <c r="J155" s="7">
        <f t="shared" si="2"/>
      </c>
    </row>
    <row r="156" spans="1:10" ht="12.75">
      <c r="A156" t="s">
        <v>52</v>
      </c>
      <c r="B156" t="s">
        <v>53</v>
      </c>
      <c r="C156" t="s">
        <v>17</v>
      </c>
      <c r="D156" t="s">
        <v>283</v>
      </c>
      <c r="E156" t="s">
        <v>38</v>
      </c>
      <c r="F156" t="s">
        <v>284</v>
      </c>
      <c r="G156" s="3">
        <v>23.43</v>
      </c>
      <c r="J156" s="7">
        <f t="shared" si="2"/>
      </c>
    </row>
    <row r="157" spans="1:10" ht="12.75">
      <c r="A157" t="s">
        <v>52</v>
      </c>
      <c r="B157" t="s">
        <v>53</v>
      </c>
      <c r="C157" t="s">
        <v>17</v>
      </c>
      <c r="D157" t="s">
        <v>285</v>
      </c>
      <c r="E157" t="s">
        <v>41</v>
      </c>
      <c r="F157" t="s">
        <v>286</v>
      </c>
      <c r="G157" s="3">
        <v>17.69</v>
      </c>
      <c r="J157" s="7">
        <f t="shared" si="2"/>
      </c>
    </row>
    <row r="158" spans="1:10" ht="12.75">
      <c r="A158" t="s">
        <v>52</v>
      </c>
      <c r="B158" t="s">
        <v>53</v>
      </c>
      <c r="C158" t="s">
        <v>17</v>
      </c>
      <c r="D158" t="s">
        <v>261</v>
      </c>
      <c r="E158" t="s">
        <v>47</v>
      </c>
      <c r="F158" t="s">
        <v>286</v>
      </c>
      <c r="G158" s="3">
        <v>6.97</v>
      </c>
      <c r="J158" s="7">
        <f t="shared" si="2"/>
      </c>
    </row>
    <row r="159" spans="1:10" ht="12.75">
      <c r="A159" t="s">
        <v>52</v>
      </c>
      <c r="B159" t="s">
        <v>53</v>
      </c>
      <c r="C159" t="s">
        <v>17</v>
      </c>
      <c r="D159" t="s">
        <v>287</v>
      </c>
      <c r="E159" t="s">
        <v>37</v>
      </c>
      <c r="F159" t="s">
        <v>288</v>
      </c>
      <c r="G159" s="3">
        <v>76.05</v>
      </c>
      <c r="J159" s="7">
        <f t="shared" si="2"/>
      </c>
    </row>
    <row r="160" spans="1:10" ht="12.75">
      <c r="A160" t="s">
        <v>52</v>
      </c>
      <c r="B160" t="s">
        <v>53</v>
      </c>
      <c r="C160" t="s">
        <v>17</v>
      </c>
      <c r="D160" t="s">
        <v>289</v>
      </c>
      <c r="E160" t="s">
        <v>37</v>
      </c>
      <c r="F160" t="s">
        <v>284</v>
      </c>
      <c r="G160" s="3">
        <v>22.46</v>
      </c>
      <c r="J160" s="7">
        <f t="shared" si="2"/>
      </c>
    </row>
    <row r="161" spans="1:8" ht="12.75">
      <c r="A161" s="5" t="s">
        <v>67</v>
      </c>
      <c r="G161" s="5">
        <v>146.6</v>
      </c>
      <c r="H161" s="5">
        <v>0</v>
      </c>
    </row>
    <row r="162" ht="12.75">
      <c r="J162" s="7">
        <f>SUM(J5:J160)</f>
        <v>1246.9500000000005</v>
      </c>
    </row>
    <row r="163" spans="1:2" ht="12.75">
      <c r="A163" s="5" t="s">
        <v>49</v>
      </c>
      <c r="B163" s="5">
        <v>13238.57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41">
      <selection activeCell="A1" sqref="A1"/>
    </sheetView>
  </sheetViews>
  <sheetFormatPr defaultColWidth="9.140625" defaultRowHeight="12.75"/>
  <cols>
    <col min="1" max="8" width="18.00390625" style="0" customWidth="1"/>
  </cols>
  <sheetData>
    <row r="1" ht="15.75">
      <c r="A1" s="1" t="s">
        <v>290</v>
      </c>
    </row>
    <row r="2" ht="15.75">
      <c r="A2" s="1" t="s">
        <v>55</v>
      </c>
    </row>
    <row r="4" spans="1:8" ht="12.75">
      <c r="A4" s="2" t="s">
        <v>56</v>
      </c>
      <c r="B4" s="2" t="s">
        <v>57</v>
      </c>
      <c r="C4" s="2" t="s">
        <v>15</v>
      </c>
      <c r="D4" s="2" t="s">
        <v>58</v>
      </c>
      <c r="E4" s="2" t="s">
        <v>59</v>
      </c>
      <c r="F4" s="2" t="s">
        <v>60</v>
      </c>
      <c r="G4" s="2" t="s">
        <v>61</v>
      </c>
      <c r="H4" s="2" t="s">
        <v>62</v>
      </c>
    </row>
    <row r="5" spans="1:7" ht="12.75">
      <c r="A5" t="s">
        <v>5</v>
      </c>
      <c r="B5" t="s">
        <v>7</v>
      </c>
      <c r="C5" t="s">
        <v>18</v>
      </c>
      <c r="D5" t="s">
        <v>112</v>
      </c>
      <c r="E5" t="s">
        <v>38</v>
      </c>
      <c r="F5" t="s">
        <v>291</v>
      </c>
      <c r="G5" s="3">
        <v>37.5</v>
      </c>
    </row>
    <row r="6" spans="1:7" ht="12.75">
      <c r="A6" t="s">
        <v>5</v>
      </c>
      <c r="B6" t="s">
        <v>7</v>
      </c>
      <c r="C6" t="s">
        <v>18</v>
      </c>
      <c r="D6" t="s">
        <v>74</v>
      </c>
      <c r="E6" t="s">
        <v>40</v>
      </c>
      <c r="F6" t="s">
        <v>292</v>
      </c>
      <c r="G6" s="3">
        <v>47.1</v>
      </c>
    </row>
    <row r="7" spans="1:7" ht="12.75">
      <c r="A7" t="s">
        <v>5</v>
      </c>
      <c r="B7" t="s">
        <v>7</v>
      </c>
      <c r="C7" t="s">
        <v>18</v>
      </c>
      <c r="D7" t="s">
        <v>86</v>
      </c>
      <c r="E7" t="s">
        <v>40</v>
      </c>
      <c r="F7" t="s">
        <v>293</v>
      </c>
      <c r="G7" s="3">
        <v>49.8</v>
      </c>
    </row>
    <row r="8" spans="1:7" ht="12.75">
      <c r="A8" t="s">
        <v>5</v>
      </c>
      <c r="B8" t="s">
        <v>7</v>
      </c>
      <c r="C8" t="s">
        <v>18</v>
      </c>
      <c r="D8" t="s">
        <v>294</v>
      </c>
      <c r="E8" t="s">
        <v>41</v>
      </c>
      <c r="F8" t="s">
        <v>291</v>
      </c>
      <c r="G8" s="3">
        <v>49.8</v>
      </c>
    </row>
    <row r="9" spans="1:7" ht="12.75">
      <c r="A9" t="s">
        <v>5</v>
      </c>
      <c r="B9" t="s">
        <v>7</v>
      </c>
      <c r="C9" t="s">
        <v>18</v>
      </c>
      <c r="D9" t="s">
        <v>295</v>
      </c>
      <c r="E9" t="s">
        <v>42</v>
      </c>
      <c r="F9" t="s">
        <v>296</v>
      </c>
      <c r="G9" s="3">
        <v>59.44</v>
      </c>
    </row>
    <row r="10" spans="1:7" ht="12.75">
      <c r="A10" t="s">
        <v>5</v>
      </c>
      <c r="B10" t="s">
        <v>7</v>
      </c>
      <c r="C10" t="s">
        <v>18</v>
      </c>
      <c r="D10" t="s">
        <v>297</v>
      </c>
      <c r="E10" t="s">
        <v>44</v>
      </c>
      <c r="F10" t="s">
        <v>298</v>
      </c>
      <c r="G10" s="3">
        <v>47.25</v>
      </c>
    </row>
    <row r="11" spans="1:7" ht="12.75">
      <c r="A11" t="s">
        <v>5</v>
      </c>
      <c r="B11" t="s">
        <v>7</v>
      </c>
      <c r="C11" t="s">
        <v>18</v>
      </c>
      <c r="D11" t="s">
        <v>299</v>
      </c>
      <c r="E11" t="s">
        <v>46</v>
      </c>
      <c r="F11" t="s">
        <v>300</v>
      </c>
      <c r="G11" s="3">
        <v>52.5</v>
      </c>
    </row>
    <row r="12" spans="1:7" ht="12.75">
      <c r="A12" t="s">
        <v>5</v>
      </c>
      <c r="B12" t="s">
        <v>7</v>
      </c>
      <c r="C12" t="s">
        <v>18</v>
      </c>
      <c r="D12" t="s">
        <v>255</v>
      </c>
      <c r="E12" t="s">
        <v>46</v>
      </c>
      <c r="F12" t="s">
        <v>301</v>
      </c>
      <c r="G12" s="3">
        <v>40</v>
      </c>
    </row>
    <row r="13" spans="1:7" ht="12.75">
      <c r="A13" t="s">
        <v>5</v>
      </c>
      <c r="B13" t="s">
        <v>7</v>
      </c>
      <c r="C13" t="s">
        <v>18</v>
      </c>
      <c r="D13" t="s">
        <v>302</v>
      </c>
      <c r="E13" t="s">
        <v>46</v>
      </c>
      <c r="F13" t="s">
        <v>303</v>
      </c>
      <c r="G13" s="3">
        <v>43.4</v>
      </c>
    </row>
    <row r="14" spans="1:7" ht="12.75">
      <c r="A14" t="s">
        <v>5</v>
      </c>
      <c r="B14" t="s">
        <v>7</v>
      </c>
      <c r="C14" t="s">
        <v>18</v>
      </c>
      <c r="D14" t="s">
        <v>304</v>
      </c>
      <c r="E14" t="s">
        <v>47</v>
      </c>
      <c r="F14" t="s">
        <v>305</v>
      </c>
      <c r="G14" s="3">
        <v>32.25</v>
      </c>
    </row>
    <row r="15" spans="1:7" ht="12.75">
      <c r="A15" t="s">
        <v>5</v>
      </c>
      <c r="B15" t="s">
        <v>7</v>
      </c>
      <c r="C15" t="s">
        <v>18</v>
      </c>
      <c r="D15" t="s">
        <v>269</v>
      </c>
      <c r="E15" t="s">
        <v>48</v>
      </c>
      <c r="F15" t="s">
        <v>306</v>
      </c>
      <c r="G15" s="3">
        <v>25</v>
      </c>
    </row>
    <row r="16" spans="1:7" ht="12.75">
      <c r="A16" t="s">
        <v>5</v>
      </c>
      <c r="B16" t="s">
        <v>7</v>
      </c>
      <c r="C16" t="s">
        <v>18</v>
      </c>
      <c r="D16" t="s">
        <v>269</v>
      </c>
      <c r="E16" t="s">
        <v>48</v>
      </c>
      <c r="F16" t="s">
        <v>291</v>
      </c>
      <c r="G16" s="3">
        <v>45.75</v>
      </c>
    </row>
    <row r="17" spans="1:7" ht="12.75">
      <c r="A17" t="s">
        <v>5</v>
      </c>
      <c r="B17" t="s">
        <v>7</v>
      </c>
      <c r="C17" t="s">
        <v>18</v>
      </c>
      <c r="D17" t="s">
        <v>272</v>
      </c>
      <c r="E17" t="s">
        <v>48</v>
      </c>
      <c r="F17" t="s">
        <v>307</v>
      </c>
      <c r="G17" s="3">
        <v>42.75</v>
      </c>
    </row>
    <row r="18" spans="1:7" ht="12.75">
      <c r="A18" t="s">
        <v>5</v>
      </c>
      <c r="B18" t="s">
        <v>7</v>
      </c>
      <c r="C18" t="s">
        <v>18</v>
      </c>
      <c r="D18" t="s">
        <v>308</v>
      </c>
      <c r="E18" t="s">
        <v>37</v>
      </c>
      <c r="F18" t="s">
        <v>309</v>
      </c>
      <c r="G18" s="3">
        <v>44.4</v>
      </c>
    </row>
    <row r="19" spans="1:7" ht="12.75">
      <c r="A19" t="s">
        <v>5</v>
      </c>
      <c r="B19" t="s">
        <v>7</v>
      </c>
      <c r="C19" t="s">
        <v>18</v>
      </c>
      <c r="D19" t="s">
        <v>207</v>
      </c>
      <c r="E19" t="s">
        <v>37</v>
      </c>
      <c r="F19" t="s">
        <v>309</v>
      </c>
      <c r="G19" s="3">
        <v>46</v>
      </c>
    </row>
    <row r="20" spans="1:8" ht="12.75">
      <c r="A20" s="5" t="s">
        <v>67</v>
      </c>
      <c r="G20" s="5">
        <v>662.94</v>
      </c>
      <c r="H20" s="5">
        <v>0</v>
      </c>
    </row>
    <row r="21" spans="1:7" ht="12.75">
      <c r="A21" t="s">
        <v>5</v>
      </c>
      <c r="B21" t="s">
        <v>7</v>
      </c>
      <c r="C21" t="s">
        <v>24</v>
      </c>
      <c r="D21" t="s">
        <v>90</v>
      </c>
      <c r="E21" t="s">
        <v>38</v>
      </c>
      <c r="F21" t="s">
        <v>310</v>
      </c>
      <c r="G21" s="3">
        <v>36.5</v>
      </c>
    </row>
    <row r="22" spans="1:7" ht="12.75">
      <c r="A22" t="s">
        <v>5</v>
      </c>
      <c r="B22" t="s">
        <v>7</v>
      </c>
      <c r="C22" t="s">
        <v>24</v>
      </c>
      <c r="D22" t="s">
        <v>311</v>
      </c>
      <c r="E22" t="s">
        <v>38</v>
      </c>
      <c r="F22" t="s">
        <v>310</v>
      </c>
      <c r="G22" s="3">
        <v>42</v>
      </c>
    </row>
    <row r="23" spans="1:7" ht="12.75">
      <c r="A23" t="s">
        <v>5</v>
      </c>
      <c r="B23" t="s">
        <v>7</v>
      </c>
      <c r="C23" t="s">
        <v>24</v>
      </c>
      <c r="D23" t="s">
        <v>312</v>
      </c>
      <c r="E23" t="s">
        <v>38</v>
      </c>
      <c r="F23" t="s">
        <v>300</v>
      </c>
      <c r="G23" s="3">
        <v>58.51</v>
      </c>
    </row>
    <row r="24" spans="1:7" ht="12.75">
      <c r="A24" t="s">
        <v>5</v>
      </c>
      <c r="B24" t="s">
        <v>7</v>
      </c>
      <c r="C24" t="s">
        <v>24</v>
      </c>
      <c r="D24" t="s">
        <v>119</v>
      </c>
      <c r="E24" t="s">
        <v>39</v>
      </c>
      <c r="F24" t="s">
        <v>313</v>
      </c>
      <c r="G24" s="3">
        <v>40.3</v>
      </c>
    </row>
    <row r="25" spans="1:7" ht="12.75">
      <c r="A25" t="s">
        <v>5</v>
      </c>
      <c r="B25" t="s">
        <v>7</v>
      </c>
      <c r="C25" t="s">
        <v>24</v>
      </c>
      <c r="D25" t="s">
        <v>314</v>
      </c>
      <c r="E25" t="s">
        <v>40</v>
      </c>
      <c r="F25" t="s">
        <v>315</v>
      </c>
      <c r="G25" s="3">
        <v>41</v>
      </c>
    </row>
    <row r="26" spans="1:7" ht="12.75">
      <c r="A26" t="s">
        <v>5</v>
      </c>
      <c r="B26" t="s">
        <v>7</v>
      </c>
      <c r="C26" t="s">
        <v>24</v>
      </c>
      <c r="D26" t="s">
        <v>316</v>
      </c>
      <c r="E26" t="s">
        <v>40</v>
      </c>
      <c r="F26" t="s">
        <v>317</v>
      </c>
      <c r="G26" s="3">
        <v>38.5</v>
      </c>
    </row>
    <row r="27" spans="1:7" ht="12.75">
      <c r="A27" t="s">
        <v>5</v>
      </c>
      <c r="B27" t="s">
        <v>7</v>
      </c>
      <c r="C27" t="s">
        <v>24</v>
      </c>
      <c r="D27" t="s">
        <v>318</v>
      </c>
      <c r="E27" t="s">
        <v>40</v>
      </c>
      <c r="F27" t="s">
        <v>317</v>
      </c>
      <c r="G27" s="3">
        <v>39.5</v>
      </c>
    </row>
    <row r="28" spans="1:7" ht="12.75">
      <c r="A28" t="s">
        <v>5</v>
      </c>
      <c r="B28" t="s">
        <v>7</v>
      </c>
      <c r="C28" t="s">
        <v>24</v>
      </c>
      <c r="D28" t="s">
        <v>136</v>
      </c>
      <c r="E28" t="s">
        <v>41</v>
      </c>
      <c r="F28" t="s">
        <v>319</v>
      </c>
      <c r="G28" s="3">
        <v>50</v>
      </c>
    </row>
    <row r="29" spans="1:7" ht="12.75">
      <c r="A29" t="s">
        <v>5</v>
      </c>
      <c r="B29" t="s">
        <v>7</v>
      </c>
      <c r="C29" t="s">
        <v>24</v>
      </c>
      <c r="D29" t="s">
        <v>143</v>
      </c>
      <c r="E29" t="s">
        <v>42</v>
      </c>
      <c r="F29" t="s">
        <v>317</v>
      </c>
      <c r="G29" s="3">
        <v>53.56</v>
      </c>
    </row>
    <row r="30" spans="1:7" ht="12.75">
      <c r="A30" t="s">
        <v>5</v>
      </c>
      <c r="B30" t="s">
        <v>7</v>
      </c>
      <c r="C30" t="s">
        <v>24</v>
      </c>
      <c r="D30" t="s">
        <v>320</v>
      </c>
      <c r="E30" t="s">
        <v>42</v>
      </c>
      <c r="F30" t="s">
        <v>321</v>
      </c>
      <c r="G30" s="3">
        <v>74.77</v>
      </c>
    </row>
    <row r="31" spans="1:7" ht="12.75">
      <c r="A31" t="s">
        <v>5</v>
      </c>
      <c r="B31" t="s">
        <v>7</v>
      </c>
      <c r="C31" t="s">
        <v>24</v>
      </c>
      <c r="D31" t="s">
        <v>322</v>
      </c>
      <c r="E31" t="s">
        <v>43</v>
      </c>
      <c r="F31" t="s">
        <v>317</v>
      </c>
      <c r="G31" s="3">
        <v>42.9</v>
      </c>
    </row>
    <row r="32" spans="1:7" ht="12.75">
      <c r="A32" t="s">
        <v>5</v>
      </c>
      <c r="B32" t="s">
        <v>7</v>
      </c>
      <c r="C32" t="s">
        <v>24</v>
      </c>
      <c r="D32" t="s">
        <v>323</v>
      </c>
      <c r="E32" t="s">
        <v>43</v>
      </c>
      <c r="F32" t="s">
        <v>310</v>
      </c>
      <c r="G32" s="3">
        <v>54.02</v>
      </c>
    </row>
    <row r="33" spans="1:7" ht="12.75">
      <c r="A33" t="s">
        <v>5</v>
      </c>
      <c r="B33" t="s">
        <v>7</v>
      </c>
      <c r="C33" t="s">
        <v>24</v>
      </c>
      <c r="D33" t="s">
        <v>159</v>
      </c>
      <c r="E33" t="s">
        <v>43</v>
      </c>
      <c r="F33" t="s">
        <v>310</v>
      </c>
      <c r="G33" s="3">
        <v>49</v>
      </c>
    </row>
    <row r="34" spans="1:7" ht="12.75">
      <c r="A34" t="s">
        <v>5</v>
      </c>
      <c r="B34" t="s">
        <v>7</v>
      </c>
      <c r="C34" t="s">
        <v>24</v>
      </c>
      <c r="D34" t="s">
        <v>324</v>
      </c>
      <c r="E34" t="s">
        <v>43</v>
      </c>
      <c r="F34" t="s">
        <v>310</v>
      </c>
      <c r="G34" s="3">
        <v>55.65</v>
      </c>
    </row>
    <row r="35" spans="1:7" ht="12.75">
      <c r="A35" t="s">
        <v>5</v>
      </c>
      <c r="B35" t="s">
        <v>7</v>
      </c>
      <c r="C35" t="s">
        <v>24</v>
      </c>
      <c r="D35" t="s">
        <v>172</v>
      </c>
      <c r="E35" t="s">
        <v>45</v>
      </c>
      <c r="F35" t="s">
        <v>310</v>
      </c>
      <c r="G35" s="3">
        <v>47.6</v>
      </c>
    </row>
    <row r="36" spans="1:7" ht="12.75">
      <c r="A36" t="s">
        <v>5</v>
      </c>
      <c r="B36" t="s">
        <v>7</v>
      </c>
      <c r="C36" t="s">
        <v>24</v>
      </c>
      <c r="D36" t="s">
        <v>325</v>
      </c>
      <c r="E36" t="s">
        <v>45</v>
      </c>
      <c r="F36" t="s">
        <v>310</v>
      </c>
      <c r="G36" s="3">
        <v>49.6</v>
      </c>
    </row>
    <row r="37" spans="1:7" ht="12.75">
      <c r="A37" t="s">
        <v>5</v>
      </c>
      <c r="B37" t="s">
        <v>7</v>
      </c>
      <c r="C37" t="s">
        <v>24</v>
      </c>
      <c r="D37" t="s">
        <v>326</v>
      </c>
      <c r="E37" t="s">
        <v>45</v>
      </c>
      <c r="F37" t="s">
        <v>317</v>
      </c>
      <c r="G37" s="3">
        <v>47.1</v>
      </c>
    </row>
    <row r="38" spans="1:7" ht="12.75">
      <c r="A38" t="s">
        <v>5</v>
      </c>
      <c r="B38" t="s">
        <v>7</v>
      </c>
      <c r="C38" t="s">
        <v>24</v>
      </c>
      <c r="D38" t="s">
        <v>326</v>
      </c>
      <c r="E38" t="s">
        <v>45</v>
      </c>
      <c r="F38" t="s">
        <v>317</v>
      </c>
      <c r="G38" s="3">
        <v>52.75</v>
      </c>
    </row>
    <row r="39" spans="1:7" ht="12.75">
      <c r="A39" t="s">
        <v>5</v>
      </c>
      <c r="B39" t="s">
        <v>7</v>
      </c>
      <c r="C39" t="s">
        <v>24</v>
      </c>
      <c r="D39" t="s">
        <v>327</v>
      </c>
      <c r="E39" t="s">
        <v>45</v>
      </c>
      <c r="F39" t="s">
        <v>317</v>
      </c>
      <c r="G39" s="3">
        <v>38.5</v>
      </c>
    </row>
    <row r="40" spans="1:7" ht="12.75">
      <c r="A40" t="s">
        <v>5</v>
      </c>
      <c r="B40" t="s">
        <v>7</v>
      </c>
      <c r="C40" t="s">
        <v>24</v>
      </c>
      <c r="D40" t="s">
        <v>328</v>
      </c>
      <c r="E40" t="s">
        <v>46</v>
      </c>
      <c r="F40" t="s">
        <v>310</v>
      </c>
      <c r="G40" s="3">
        <v>47.7</v>
      </c>
    </row>
    <row r="41" spans="1:7" ht="12.75">
      <c r="A41" t="s">
        <v>5</v>
      </c>
      <c r="B41" t="s">
        <v>7</v>
      </c>
      <c r="C41" t="s">
        <v>24</v>
      </c>
      <c r="D41" t="s">
        <v>329</v>
      </c>
      <c r="E41" t="s">
        <v>47</v>
      </c>
      <c r="F41" t="s">
        <v>310</v>
      </c>
      <c r="G41" s="3">
        <v>42</v>
      </c>
    </row>
    <row r="42" spans="1:7" ht="12.75">
      <c r="A42" t="s">
        <v>5</v>
      </c>
      <c r="B42" t="s">
        <v>7</v>
      </c>
      <c r="C42" t="s">
        <v>24</v>
      </c>
      <c r="D42" t="s">
        <v>330</v>
      </c>
      <c r="E42" t="s">
        <v>47</v>
      </c>
      <c r="F42" t="s">
        <v>310</v>
      </c>
      <c r="G42" s="3">
        <v>41.4</v>
      </c>
    </row>
    <row r="43" spans="1:7" ht="12.75">
      <c r="A43" t="s">
        <v>5</v>
      </c>
      <c r="B43" t="s">
        <v>7</v>
      </c>
      <c r="C43" t="s">
        <v>24</v>
      </c>
      <c r="D43" t="s">
        <v>331</v>
      </c>
      <c r="E43" t="s">
        <v>47</v>
      </c>
      <c r="F43" t="s">
        <v>310</v>
      </c>
      <c r="G43" s="3">
        <v>30.5</v>
      </c>
    </row>
    <row r="44" spans="1:7" ht="12.75">
      <c r="A44" t="s">
        <v>5</v>
      </c>
      <c r="B44" t="s">
        <v>7</v>
      </c>
      <c r="C44" t="s">
        <v>24</v>
      </c>
      <c r="D44" t="s">
        <v>268</v>
      </c>
      <c r="E44" t="s">
        <v>47</v>
      </c>
      <c r="F44" t="s">
        <v>310</v>
      </c>
      <c r="G44" s="3">
        <v>40</v>
      </c>
    </row>
    <row r="45" spans="1:7" ht="12.75">
      <c r="A45" t="s">
        <v>5</v>
      </c>
      <c r="B45" t="s">
        <v>7</v>
      </c>
      <c r="C45" t="s">
        <v>24</v>
      </c>
      <c r="D45" t="s">
        <v>191</v>
      </c>
      <c r="E45" t="s">
        <v>48</v>
      </c>
      <c r="F45" t="s">
        <v>310</v>
      </c>
      <c r="G45" s="3">
        <v>44.05</v>
      </c>
    </row>
    <row r="46" spans="1:7" ht="12.75">
      <c r="A46" t="s">
        <v>5</v>
      </c>
      <c r="B46" t="s">
        <v>7</v>
      </c>
      <c r="C46" t="s">
        <v>24</v>
      </c>
      <c r="D46" t="s">
        <v>332</v>
      </c>
      <c r="E46" t="s">
        <v>48</v>
      </c>
      <c r="F46" t="s">
        <v>317</v>
      </c>
      <c r="G46" s="3">
        <v>25.65</v>
      </c>
    </row>
    <row r="47" spans="1:7" ht="12.75">
      <c r="A47" t="s">
        <v>5</v>
      </c>
      <c r="B47" t="s">
        <v>7</v>
      </c>
      <c r="C47" t="s">
        <v>24</v>
      </c>
      <c r="D47" t="s">
        <v>333</v>
      </c>
      <c r="E47" t="s">
        <v>48</v>
      </c>
      <c r="F47" t="s">
        <v>317</v>
      </c>
      <c r="G47" s="3">
        <v>42.7</v>
      </c>
    </row>
    <row r="48" spans="1:7" ht="12.75">
      <c r="A48" t="s">
        <v>5</v>
      </c>
      <c r="B48" t="s">
        <v>7</v>
      </c>
      <c r="C48" t="s">
        <v>24</v>
      </c>
      <c r="D48" t="s">
        <v>72</v>
      </c>
      <c r="E48" t="s">
        <v>37</v>
      </c>
      <c r="F48" t="s">
        <v>310</v>
      </c>
      <c r="G48" s="3">
        <v>30</v>
      </c>
    </row>
    <row r="49" spans="1:7" ht="12.75">
      <c r="A49" t="s">
        <v>5</v>
      </c>
      <c r="B49" t="s">
        <v>7</v>
      </c>
      <c r="C49" t="s">
        <v>24</v>
      </c>
      <c r="D49" t="s">
        <v>334</v>
      </c>
      <c r="E49" t="s">
        <v>37</v>
      </c>
      <c r="F49" t="s">
        <v>317</v>
      </c>
      <c r="G49" s="3">
        <v>46</v>
      </c>
    </row>
    <row r="50" spans="1:8" ht="12.75">
      <c r="A50" s="5" t="s">
        <v>67</v>
      </c>
      <c r="G50" s="5">
        <v>1301.76</v>
      </c>
      <c r="H50" s="5">
        <v>0</v>
      </c>
    </row>
    <row r="51" spans="1:7" ht="12.75">
      <c r="A51" t="s">
        <v>52</v>
      </c>
      <c r="B51" t="s">
        <v>53</v>
      </c>
      <c r="C51" t="s">
        <v>18</v>
      </c>
      <c r="D51" t="s">
        <v>335</v>
      </c>
      <c r="E51" t="s">
        <v>38</v>
      </c>
      <c r="F51" t="s">
        <v>336</v>
      </c>
      <c r="G51" s="3">
        <v>32.17</v>
      </c>
    </row>
    <row r="52" spans="1:7" ht="12.75">
      <c r="A52" t="s">
        <v>52</v>
      </c>
      <c r="B52" t="s">
        <v>53</v>
      </c>
      <c r="C52" t="s">
        <v>18</v>
      </c>
      <c r="D52" t="s">
        <v>283</v>
      </c>
      <c r="E52" t="s">
        <v>38</v>
      </c>
      <c r="F52" t="s">
        <v>291</v>
      </c>
      <c r="G52" s="3">
        <v>16.09</v>
      </c>
    </row>
    <row r="53" spans="1:7" ht="12.75">
      <c r="A53" t="s">
        <v>52</v>
      </c>
      <c r="B53" t="s">
        <v>53</v>
      </c>
      <c r="C53" t="s">
        <v>18</v>
      </c>
      <c r="D53" t="s">
        <v>337</v>
      </c>
      <c r="E53" t="s">
        <v>39</v>
      </c>
      <c r="F53" t="s">
        <v>336</v>
      </c>
      <c r="G53" s="3">
        <v>34.85</v>
      </c>
    </row>
    <row r="54" spans="1:7" ht="12.75">
      <c r="A54" t="s">
        <v>52</v>
      </c>
      <c r="B54" t="s">
        <v>53</v>
      </c>
      <c r="C54" t="s">
        <v>18</v>
      </c>
      <c r="D54" t="s">
        <v>232</v>
      </c>
      <c r="E54" t="s">
        <v>41</v>
      </c>
      <c r="F54" t="s">
        <v>336</v>
      </c>
      <c r="G54" s="3">
        <v>44.7</v>
      </c>
    </row>
    <row r="55" spans="1:7" ht="12.75">
      <c r="A55" t="s">
        <v>52</v>
      </c>
      <c r="B55" t="s">
        <v>53</v>
      </c>
      <c r="C55" t="s">
        <v>18</v>
      </c>
      <c r="D55" t="s">
        <v>240</v>
      </c>
      <c r="E55" t="s">
        <v>42</v>
      </c>
      <c r="F55" t="s">
        <v>298</v>
      </c>
      <c r="G55" s="3">
        <v>47.91</v>
      </c>
    </row>
    <row r="56" spans="1:7" ht="12.75">
      <c r="A56" t="s">
        <v>52</v>
      </c>
      <c r="B56" t="s">
        <v>53</v>
      </c>
      <c r="C56" t="s">
        <v>18</v>
      </c>
      <c r="D56" t="s">
        <v>164</v>
      </c>
      <c r="E56" t="s">
        <v>44</v>
      </c>
      <c r="F56" t="s">
        <v>298</v>
      </c>
      <c r="G56" s="3">
        <v>43.4</v>
      </c>
    </row>
    <row r="57" spans="1:7" ht="12.75">
      <c r="A57" t="s">
        <v>52</v>
      </c>
      <c r="B57" t="s">
        <v>53</v>
      </c>
      <c r="C57" t="s">
        <v>18</v>
      </c>
      <c r="D57" t="s">
        <v>166</v>
      </c>
      <c r="E57" t="s">
        <v>44</v>
      </c>
      <c r="F57" t="s">
        <v>298</v>
      </c>
      <c r="G57" s="3">
        <v>44.98</v>
      </c>
    </row>
    <row r="58" spans="1:7" ht="12.75">
      <c r="A58" t="s">
        <v>52</v>
      </c>
      <c r="B58" t="s">
        <v>53</v>
      </c>
      <c r="C58" t="s">
        <v>18</v>
      </c>
      <c r="D58" t="s">
        <v>338</v>
      </c>
      <c r="E58" t="s">
        <v>44</v>
      </c>
      <c r="F58" t="s">
        <v>298</v>
      </c>
      <c r="G58" s="3">
        <v>15.35</v>
      </c>
    </row>
    <row r="59" spans="1:7" ht="12.75">
      <c r="A59" t="s">
        <v>52</v>
      </c>
      <c r="B59" t="s">
        <v>53</v>
      </c>
      <c r="C59" t="s">
        <v>18</v>
      </c>
      <c r="D59" t="s">
        <v>339</v>
      </c>
      <c r="E59" t="s">
        <v>44</v>
      </c>
      <c r="F59" t="s">
        <v>298</v>
      </c>
      <c r="G59" s="3">
        <v>38.45</v>
      </c>
    </row>
    <row r="60" spans="1:7" ht="12.75">
      <c r="A60" t="s">
        <v>52</v>
      </c>
      <c r="B60" t="s">
        <v>53</v>
      </c>
      <c r="C60" t="s">
        <v>18</v>
      </c>
      <c r="D60" t="s">
        <v>340</v>
      </c>
      <c r="E60" t="s">
        <v>45</v>
      </c>
      <c r="F60" t="s">
        <v>298</v>
      </c>
      <c r="G60" s="3">
        <v>27.65</v>
      </c>
    </row>
    <row r="61" spans="1:7" ht="12.75">
      <c r="A61" t="s">
        <v>52</v>
      </c>
      <c r="B61" t="s">
        <v>53</v>
      </c>
      <c r="C61" t="s">
        <v>18</v>
      </c>
      <c r="D61" t="s">
        <v>341</v>
      </c>
      <c r="E61" t="s">
        <v>47</v>
      </c>
      <c r="F61" t="s">
        <v>342</v>
      </c>
      <c r="G61" s="3">
        <v>108.7</v>
      </c>
    </row>
    <row r="62" spans="1:7" ht="12.75">
      <c r="A62" t="s">
        <v>52</v>
      </c>
      <c r="B62" t="s">
        <v>53</v>
      </c>
      <c r="C62" t="s">
        <v>18</v>
      </c>
      <c r="D62" t="s">
        <v>79</v>
      </c>
      <c r="E62" t="s">
        <v>48</v>
      </c>
      <c r="F62" t="s">
        <v>343</v>
      </c>
      <c r="G62" s="3">
        <v>33.55</v>
      </c>
    </row>
    <row r="63" spans="1:7" ht="12.75">
      <c r="A63" t="s">
        <v>52</v>
      </c>
      <c r="B63" t="s">
        <v>53</v>
      </c>
      <c r="C63" t="s">
        <v>18</v>
      </c>
      <c r="D63" t="s">
        <v>344</v>
      </c>
      <c r="E63" t="s">
        <v>37</v>
      </c>
      <c r="F63" t="s">
        <v>345</v>
      </c>
      <c r="G63" s="3">
        <v>375.72</v>
      </c>
    </row>
    <row r="64" spans="1:7" ht="12.75">
      <c r="A64" t="s">
        <v>52</v>
      </c>
      <c r="B64" t="s">
        <v>53</v>
      </c>
      <c r="C64" t="s">
        <v>18</v>
      </c>
      <c r="D64" t="s">
        <v>346</v>
      </c>
      <c r="E64" t="s">
        <v>37</v>
      </c>
      <c r="F64" t="s">
        <v>345</v>
      </c>
      <c r="G64" s="3">
        <v>384.11</v>
      </c>
    </row>
    <row r="65" spans="1:8" ht="12.75">
      <c r="A65" s="5" t="s">
        <v>67</v>
      </c>
      <c r="G65" s="5">
        <v>1247.63</v>
      </c>
      <c r="H65" s="5">
        <v>0</v>
      </c>
    </row>
    <row r="66" spans="1:7" ht="12.75">
      <c r="A66" t="s">
        <v>52</v>
      </c>
      <c r="B66" t="s">
        <v>53</v>
      </c>
      <c r="C66" t="s">
        <v>24</v>
      </c>
      <c r="D66" t="s">
        <v>347</v>
      </c>
      <c r="E66" t="s">
        <v>38</v>
      </c>
      <c r="F66" t="s">
        <v>317</v>
      </c>
      <c r="G66" s="3">
        <v>31.98</v>
      </c>
    </row>
    <row r="67" spans="1:7" ht="12.75">
      <c r="A67" t="s">
        <v>52</v>
      </c>
      <c r="B67" t="s">
        <v>53</v>
      </c>
      <c r="C67" t="s">
        <v>24</v>
      </c>
      <c r="D67" t="s">
        <v>114</v>
      </c>
      <c r="E67" t="s">
        <v>38</v>
      </c>
      <c r="F67" t="s">
        <v>348</v>
      </c>
      <c r="G67" s="3">
        <v>35.66</v>
      </c>
    </row>
    <row r="68" spans="1:7" ht="12.75">
      <c r="A68" t="s">
        <v>52</v>
      </c>
      <c r="B68" t="s">
        <v>53</v>
      </c>
      <c r="C68" t="s">
        <v>24</v>
      </c>
      <c r="D68" t="s">
        <v>349</v>
      </c>
      <c r="E68" t="s">
        <v>39</v>
      </c>
      <c r="F68" t="s">
        <v>350</v>
      </c>
      <c r="G68" s="3">
        <v>34.95</v>
      </c>
    </row>
    <row r="69" spans="1:7" ht="12.75">
      <c r="A69" t="s">
        <v>52</v>
      </c>
      <c r="B69" t="s">
        <v>53</v>
      </c>
      <c r="C69" t="s">
        <v>24</v>
      </c>
      <c r="D69" t="s">
        <v>314</v>
      </c>
      <c r="E69" t="s">
        <v>40</v>
      </c>
      <c r="F69" t="s">
        <v>350</v>
      </c>
      <c r="G69" s="3">
        <v>12.05</v>
      </c>
    </row>
    <row r="70" spans="1:7" ht="12.75">
      <c r="A70" t="s">
        <v>52</v>
      </c>
      <c r="B70" t="s">
        <v>53</v>
      </c>
      <c r="C70" t="s">
        <v>24</v>
      </c>
      <c r="D70" t="s">
        <v>351</v>
      </c>
      <c r="E70" t="s">
        <v>40</v>
      </c>
      <c r="F70" t="s">
        <v>319</v>
      </c>
      <c r="G70" s="3">
        <v>20.25</v>
      </c>
    </row>
    <row r="71" spans="1:7" ht="12.75">
      <c r="A71" t="s">
        <v>52</v>
      </c>
      <c r="B71" t="s">
        <v>53</v>
      </c>
      <c r="C71" t="s">
        <v>24</v>
      </c>
      <c r="D71" t="s">
        <v>351</v>
      </c>
      <c r="E71" t="s">
        <v>40</v>
      </c>
      <c r="F71" t="s">
        <v>317</v>
      </c>
      <c r="G71" s="3">
        <v>22.83</v>
      </c>
    </row>
    <row r="72" spans="1:7" ht="12.75">
      <c r="A72" t="s">
        <v>52</v>
      </c>
      <c r="B72" t="s">
        <v>53</v>
      </c>
      <c r="C72" t="s">
        <v>24</v>
      </c>
      <c r="D72" t="s">
        <v>352</v>
      </c>
      <c r="E72" t="s">
        <v>40</v>
      </c>
      <c r="F72" t="s">
        <v>350</v>
      </c>
      <c r="G72" s="3">
        <v>34.76</v>
      </c>
    </row>
    <row r="73" spans="1:7" ht="12.75">
      <c r="A73" t="s">
        <v>52</v>
      </c>
      <c r="B73" t="s">
        <v>53</v>
      </c>
      <c r="C73" t="s">
        <v>24</v>
      </c>
      <c r="D73" t="s">
        <v>318</v>
      </c>
      <c r="E73" t="s">
        <v>40</v>
      </c>
      <c r="F73" t="s">
        <v>317</v>
      </c>
      <c r="G73" s="3">
        <v>37.04</v>
      </c>
    </row>
    <row r="74" spans="1:7" ht="12.75">
      <c r="A74" t="s">
        <v>52</v>
      </c>
      <c r="B74" t="s">
        <v>53</v>
      </c>
      <c r="C74" t="s">
        <v>24</v>
      </c>
      <c r="D74" t="s">
        <v>353</v>
      </c>
      <c r="E74" t="s">
        <v>40</v>
      </c>
      <c r="F74" t="s">
        <v>350</v>
      </c>
      <c r="G74" s="3">
        <v>39.84</v>
      </c>
    </row>
    <row r="75" spans="1:7" ht="12.75">
      <c r="A75" t="s">
        <v>52</v>
      </c>
      <c r="B75" t="s">
        <v>53</v>
      </c>
      <c r="C75" t="s">
        <v>24</v>
      </c>
      <c r="D75" t="s">
        <v>231</v>
      </c>
      <c r="E75" t="s">
        <v>41</v>
      </c>
      <c r="F75" t="s">
        <v>317</v>
      </c>
      <c r="G75" s="3">
        <v>42.61</v>
      </c>
    </row>
    <row r="76" spans="1:7" ht="12.75">
      <c r="A76" t="s">
        <v>52</v>
      </c>
      <c r="B76" t="s">
        <v>53</v>
      </c>
      <c r="C76" t="s">
        <v>24</v>
      </c>
      <c r="D76" t="s">
        <v>140</v>
      </c>
      <c r="E76" t="s">
        <v>42</v>
      </c>
      <c r="F76" t="s">
        <v>317</v>
      </c>
      <c r="G76" s="3">
        <v>46.66</v>
      </c>
    </row>
    <row r="77" spans="1:7" ht="12.75">
      <c r="A77" t="s">
        <v>52</v>
      </c>
      <c r="B77" t="s">
        <v>53</v>
      </c>
      <c r="C77" t="s">
        <v>24</v>
      </c>
      <c r="D77" t="s">
        <v>354</v>
      </c>
      <c r="E77" t="s">
        <v>43</v>
      </c>
      <c r="F77" t="s">
        <v>317</v>
      </c>
      <c r="G77" s="3">
        <v>42.13</v>
      </c>
    </row>
    <row r="78" spans="1:7" ht="12.75">
      <c r="A78" t="s">
        <v>52</v>
      </c>
      <c r="B78" t="s">
        <v>53</v>
      </c>
      <c r="C78" t="s">
        <v>24</v>
      </c>
      <c r="D78" t="s">
        <v>109</v>
      </c>
      <c r="E78" t="s">
        <v>45</v>
      </c>
      <c r="F78" t="s">
        <v>317</v>
      </c>
      <c r="G78" s="3">
        <v>41.74</v>
      </c>
    </row>
    <row r="79" spans="1:7" ht="12.75">
      <c r="A79" t="s">
        <v>52</v>
      </c>
      <c r="B79" t="s">
        <v>53</v>
      </c>
      <c r="C79" t="s">
        <v>24</v>
      </c>
      <c r="D79" t="s">
        <v>355</v>
      </c>
      <c r="E79" t="s">
        <v>46</v>
      </c>
      <c r="F79" t="s">
        <v>291</v>
      </c>
      <c r="G79" s="3">
        <v>30</v>
      </c>
    </row>
    <row r="80" spans="1:7" ht="12.75">
      <c r="A80" t="s">
        <v>52</v>
      </c>
      <c r="B80" t="s">
        <v>53</v>
      </c>
      <c r="C80" t="s">
        <v>24</v>
      </c>
      <c r="D80" t="s">
        <v>356</v>
      </c>
      <c r="E80" t="s">
        <v>47</v>
      </c>
      <c r="F80" t="s">
        <v>317</v>
      </c>
      <c r="G80" s="3">
        <v>24.6</v>
      </c>
    </row>
    <row r="81" spans="1:7" ht="12.75">
      <c r="A81" t="s">
        <v>52</v>
      </c>
      <c r="B81" t="s">
        <v>53</v>
      </c>
      <c r="C81" t="s">
        <v>24</v>
      </c>
      <c r="D81" t="s">
        <v>281</v>
      </c>
      <c r="E81" t="s">
        <v>48</v>
      </c>
      <c r="F81" t="s">
        <v>310</v>
      </c>
      <c r="G81" s="3">
        <v>25</v>
      </c>
    </row>
    <row r="82" spans="1:8" ht="12.75">
      <c r="A82" s="5" t="s">
        <v>67</v>
      </c>
      <c r="G82" s="5">
        <v>522.1</v>
      </c>
      <c r="H82" s="5">
        <v>0</v>
      </c>
    </row>
    <row r="84" spans="1:2" ht="12.75">
      <c r="A84" s="5" t="s">
        <v>49</v>
      </c>
      <c r="B84" s="5">
        <v>3734.43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140625" defaultRowHeight="12.75"/>
  <cols>
    <col min="1" max="8" width="18.00390625" style="0" customWidth="1"/>
  </cols>
  <sheetData>
    <row r="1" ht="15.75">
      <c r="A1" s="1" t="s">
        <v>357</v>
      </c>
    </row>
    <row r="2" ht="15.75">
      <c r="A2" s="1" t="s">
        <v>55</v>
      </c>
    </row>
    <row r="4" spans="1:8" ht="12.75">
      <c r="A4" s="2" t="s">
        <v>56</v>
      </c>
      <c r="B4" s="2" t="s">
        <v>57</v>
      </c>
      <c r="C4" s="2" t="s">
        <v>15</v>
      </c>
      <c r="D4" s="2" t="s">
        <v>58</v>
      </c>
      <c r="E4" s="2" t="s">
        <v>59</v>
      </c>
      <c r="F4" s="2" t="s">
        <v>60</v>
      </c>
      <c r="G4" s="2" t="s">
        <v>61</v>
      </c>
      <c r="H4" s="2" t="s">
        <v>62</v>
      </c>
    </row>
    <row r="5" spans="1:7" ht="12.75">
      <c r="A5" t="s">
        <v>5</v>
      </c>
      <c r="B5" t="s">
        <v>7</v>
      </c>
      <c r="C5" t="s">
        <v>358</v>
      </c>
      <c r="D5" t="s">
        <v>74</v>
      </c>
      <c r="E5" t="s">
        <v>39</v>
      </c>
      <c r="F5" t="s">
        <v>359</v>
      </c>
      <c r="G5" s="3">
        <v>55</v>
      </c>
    </row>
    <row r="6" spans="1:8" ht="12.75">
      <c r="A6" s="5" t="s">
        <v>67</v>
      </c>
      <c r="G6" s="5">
        <v>55</v>
      </c>
      <c r="H6" s="5">
        <v>0</v>
      </c>
    </row>
    <row r="7" spans="1:7" ht="12.75">
      <c r="A7" t="s">
        <v>5</v>
      </c>
      <c r="B7" t="s">
        <v>7</v>
      </c>
      <c r="C7" t="s">
        <v>360</v>
      </c>
      <c r="D7" t="s">
        <v>361</v>
      </c>
      <c r="E7" t="s">
        <v>41</v>
      </c>
      <c r="F7" t="s">
        <v>362</v>
      </c>
      <c r="G7" s="3">
        <v>40</v>
      </c>
    </row>
    <row r="8" spans="1:8" ht="12.75">
      <c r="A8" s="5" t="s">
        <v>67</v>
      </c>
      <c r="G8" s="5">
        <v>40</v>
      </c>
      <c r="H8" s="5">
        <v>0</v>
      </c>
    </row>
    <row r="9" spans="1:7" ht="12.75">
      <c r="A9" t="s">
        <v>52</v>
      </c>
      <c r="B9" t="s">
        <v>53</v>
      </c>
      <c r="C9" t="s">
        <v>358</v>
      </c>
      <c r="D9" t="s">
        <v>363</v>
      </c>
      <c r="E9" t="s">
        <v>41</v>
      </c>
      <c r="F9" t="s">
        <v>359</v>
      </c>
      <c r="G9" s="3">
        <v>30</v>
      </c>
    </row>
    <row r="10" spans="1:8" ht="12.75">
      <c r="A10" s="5" t="s">
        <v>67</v>
      </c>
      <c r="G10" s="5">
        <v>30</v>
      </c>
      <c r="H10" s="5">
        <v>0</v>
      </c>
    </row>
    <row r="12" spans="1:2" ht="12.75">
      <c r="A12" s="5" t="s">
        <v>49</v>
      </c>
      <c r="B12" s="5">
        <v>125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9"/>
  <sheetViews>
    <sheetView tabSelected="1" workbookViewId="0" topLeftCell="A119">
      <selection activeCell="J147" sqref="J147"/>
    </sheetView>
  </sheetViews>
  <sheetFormatPr defaultColWidth="9.140625" defaultRowHeight="12.75"/>
  <cols>
    <col min="1" max="8" width="18.00390625" style="0" customWidth="1"/>
    <col min="9" max="9" width="9.140625" style="6" customWidth="1"/>
  </cols>
  <sheetData>
    <row r="1" ht="15.75">
      <c r="A1" s="1" t="s">
        <v>364</v>
      </c>
    </row>
    <row r="2" ht="15.75">
      <c r="A2" s="1" t="s">
        <v>55</v>
      </c>
    </row>
    <row r="4" spans="1:8" ht="12.75">
      <c r="A4" s="2" t="s">
        <v>56</v>
      </c>
      <c r="B4" s="2" t="s">
        <v>57</v>
      </c>
      <c r="C4" s="2" t="s">
        <v>15</v>
      </c>
      <c r="D4" s="2" t="s">
        <v>58</v>
      </c>
      <c r="E4" s="2" t="s">
        <v>59</v>
      </c>
      <c r="F4" s="2" t="s">
        <v>60</v>
      </c>
      <c r="G4" s="2" t="s">
        <v>61</v>
      </c>
      <c r="H4" s="2" t="s">
        <v>62</v>
      </c>
    </row>
    <row r="5" spans="1:10" ht="12.75">
      <c r="A5" t="s">
        <v>5</v>
      </c>
      <c r="B5" t="s">
        <v>7</v>
      </c>
      <c r="C5" t="s">
        <v>30</v>
      </c>
      <c r="D5" t="s">
        <v>365</v>
      </c>
      <c r="E5" t="s">
        <v>38</v>
      </c>
      <c r="F5" t="s">
        <v>366</v>
      </c>
      <c r="G5" s="3">
        <v>149.05</v>
      </c>
      <c r="J5" s="7">
        <f>IF(I5="x",G5,"")</f>
      </c>
    </row>
    <row r="6" spans="1:10" ht="12.75">
      <c r="A6" t="s">
        <v>5</v>
      </c>
      <c r="B6" t="s">
        <v>7</v>
      </c>
      <c r="C6" t="s">
        <v>30</v>
      </c>
      <c r="D6" t="s">
        <v>367</v>
      </c>
      <c r="E6" t="s">
        <v>39</v>
      </c>
      <c r="F6" t="s">
        <v>366</v>
      </c>
      <c r="G6" s="3">
        <v>144.81</v>
      </c>
      <c r="J6" s="7">
        <f aca="true" t="shared" si="0" ref="J6:J69">IF(I6="x",G6,"")</f>
      </c>
    </row>
    <row r="7" spans="1:10" ht="12.75">
      <c r="A7" t="s">
        <v>5</v>
      </c>
      <c r="B7" t="s">
        <v>7</v>
      </c>
      <c r="C7" t="s">
        <v>30</v>
      </c>
      <c r="D7" t="s">
        <v>351</v>
      </c>
      <c r="E7" t="s">
        <v>40</v>
      </c>
      <c r="F7" t="s">
        <v>368</v>
      </c>
      <c r="G7" s="3">
        <v>59.43</v>
      </c>
      <c r="J7" s="7">
        <f t="shared" si="0"/>
      </c>
    </row>
    <row r="8" spans="1:10" ht="12.75">
      <c r="A8" t="s">
        <v>5</v>
      </c>
      <c r="B8" t="s">
        <v>7</v>
      </c>
      <c r="C8" t="s">
        <v>30</v>
      </c>
      <c r="D8" t="s">
        <v>352</v>
      </c>
      <c r="E8" t="s">
        <v>40</v>
      </c>
      <c r="F8" t="s">
        <v>366</v>
      </c>
      <c r="G8" s="3">
        <v>149.05</v>
      </c>
      <c r="J8" s="7">
        <f t="shared" si="0"/>
      </c>
    </row>
    <row r="9" spans="1:10" ht="12.75">
      <c r="A9" t="s">
        <v>5</v>
      </c>
      <c r="B9" t="s">
        <v>7</v>
      </c>
      <c r="C9" t="s">
        <v>30</v>
      </c>
      <c r="D9" t="s">
        <v>369</v>
      </c>
      <c r="E9" t="s">
        <v>40</v>
      </c>
      <c r="F9" t="s">
        <v>370</v>
      </c>
      <c r="G9" s="3">
        <v>43</v>
      </c>
      <c r="J9" s="7">
        <f t="shared" si="0"/>
      </c>
    </row>
    <row r="10" spans="1:10" ht="12.75">
      <c r="A10" t="s">
        <v>5</v>
      </c>
      <c r="B10" t="s">
        <v>7</v>
      </c>
      <c r="C10" t="s">
        <v>30</v>
      </c>
      <c r="D10" t="s">
        <v>131</v>
      </c>
      <c r="E10" t="s">
        <v>41</v>
      </c>
      <c r="F10" t="s">
        <v>368</v>
      </c>
      <c r="G10" s="3">
        <v>45.46</v>
      </c>
      <c r="J10" s="7">
        <f t="shared" si="0"/>
      </c>
    </row>
    <row r="11" spans="1:10" ht="12.75">
      <c r="A11" t="s">
        <v>5</v>
      </c>
      <c r="B11" t="s">
        <v>7</v>
      </c>
      <c r="C11" t="s">
        <v>30</v>
      </c>
      <c r="D11" t="s">
        <v>371</v>
      </c>
      <c r="E11" t="s">
        <v>41</v>
      </c>
      <c r="F11" t="s">
        <v>366</v>
      </c>
      <c r="G11" s="3">
        <v>182.97</v>
      </c>
      <c r="J11" s="7">
        <f t="shared" si="0"/>
      </c>
    </row>
    <row r="12" spans="1:10" ht="12.75">
      <c r="A12" t="s">
        <v>5</v>
      </c>
      <c r="B12" t="s">
        <v>7</v>
      </c>
      <c r="C12" t="s">
        <v>30</v>
      </c>
      <c r="D12" t="s">
        <v>140</v>
      </c>
      <c r="E12" t="s">
        <v>42</v>
      </c>
      <c r="F12" t="s">
        <v>368</v>
      </c>
      <c r="G12" s="3">
        <v>42.86</v>
      </c>
      <c r="J12" s="7">
        <f t="shared" si="0"/>
      </c>
    </row>
    <row r="13" spans="1:10" ht="12.75">
      <c r="A13" t="s">
        <v>5</v>
      </c>
      <c r="B13" t="s">
        <v>7</v>
      </c>
      <c r="C13" t="s">
        <v>30</v>
      </c>
      <c r="D13" t="s">
        <v>103</v>
      </c>
      <c r="E13" t="s">
        <v>42</v>
      </c>
      <c r="F13" t="s">
        <v>366</v>
      </c>
      <c r="G13" s="3">
        <v>162.03</v>
      </c>
      <c r="J13" s="7">
        <f t="shared" si="0"/>
      </c>
    </row>
    <row r="14" spans="1:10" ht="12.75">
      <c r="A14" t="s">
        <v>5</v>
      </c>
      <c r="B14" t="s">
        <v>7</v>
      </c>
      <c r="C14" t="s">
        <v>30</v>
      </c>
      <c r="D14" t="s">
        <v>103</v>
      </c>
      <c r="E14" t="s">
        <v>42</v>
      </c>
      <c r="F14" t="s">
        <v>372</v>
      </c>
      <c r="G14" s="3">
        <v>0.99</v>
      </c>
      <c r="J14" s="7">
        <f t="shared" si="0"/>
      </c>
    </row>
    <row r="15" spans="1:10" ht="12.75">
      <c r="A15" t="s">
        <v>5</v>
      </c>
      <c r="B15" t="s">
        <v>7</v>
      </c>
      <c r="C15" t="s">
        <v>30</v>
      </c>
      <c r="D15" t="s">
        <v>155</v>
      </c>
      <c r="E15" t="s">
        <v>43</v>
      </c>
      <c r="F15" t="s">
        <v>368</v>
      </c>
      <c r="G15" s="3">
        <v>47.2</v>
      </c>
      <c r="J15" s="7">
        <f t="shared" si="0"/>
      </c>
    </row>
    <row r="16" spans="1:10" ht="12.75">
      <c r="A16" t="s">
        <v>5</v>
      </c>
      <c r="B16" t="s">
        <v>7</v>
      </c>
      <c r="C16" t="s">
        <v>30</v>
      </c>
      <c r="D16" t="s">
        <v>373</v>
      </c>
      <c r="E16" t="s">
        <v>43</v>
      </c>
      <c r="F16" t="s">
        <v>374</v>
      </c>
      <c r="G16" s="3">
        <v>76.5</v>
      </c>
      <c r="J16" s="7">
        <f t="shared" si="0"/>
      </c>
    </row>
    <row r="17" spans="1:10" ht="12.75">
      <c r="A17" t="s">
        <v>5</v>
      </c>
      <c r="B17" t="s">
        <v>7</v>
      </c>
      <c r="C17" t="s">
        <v>30</v>
      </c>
      <c r="D17" t="s">
        <v>323</v>
      </c>
      <c r="E17" t="s">
        <v>43</v>
      </c>
      <c r="F17" t="s">
        <v>375</v>
      </c>
      <c r="G17" s="3">
        <v>47.95</v>
      </c>
      <c r="I17" s="6" t="s">
        <v>472</v>
      </c>
      <c r="J17" s="7">
        <f t="shared" si="0"/>
        <v>47.95</v>
      </c>
    </row>
    <row r="18" spans="1:10" ht="12.75">
      <c r="A18" t="s">
        <v>5</v>
      </c>
      <c r="B18" t="s">
        <v>7</v>
      </c>
      <c r="C18" t="s">
        <v>30</v>
      </c>
      <c r="D18" t="s">
        <v>243</v>
      </c>
      <c r="E18" t="s">
        <v>43</v>
      </c>
      <c r="F18" t="s">
        <v>366</v>
      </c>
      <c r="G18" s="3">
        <v>166.27</v>
      </c>
      <c r="J18" s="7">
        <f t="shared" si="0"/>
      </c>
    </row>
    <row r="19" spans="1:10" ht="12.75">
      <c r="A19" t="s">
        <v>5</v>
      </c>
      <c r="B19" t="s">
        <v>7</v>
      </c>
      <c r="C19" t="s">
        <v>30</v>
      </c>
      <c r="D19" t="s">
        <v>376</v>
      </c>
      <c r="E19" t="s">
        <v>44</v>
      </c>
      <c r="F19" t="s">
        <v>368</v>
      </c>
      <c r="G19" s="3">
        <v>52.98</v>
      </c>
      <c r="J19" s="7">
        <f t="shared" si="0"/>
      </c>
    </row>
    <row r="20" spans="1:10" ht="12.75">
      <c r="A20" t="s">
        <v>5</v>
      </c>
      <c r="B20" t="s">
        <v>7</v>
      </c>
      <c r="C20" t="s">
        <v>30</v>
      </c>
      <c r="D20" t="s">
        <v>82</v>
      </c>
      <c r="E20" t="s">
        <v>44</v>
      </c>
      <c r="F20" t="s">
        <v>366</v>
      </c>
      <c r="G20" s="3">
        <v>162.03</v>
      </c>
      <c r="J20" s="7">
        <f t="shared" si="0"/>
      </c>
    </row>
    <row r="21" spans="1:10" ht="12.75">
      <c r="A21" t="s">
        <v>5</v>
      </c>
      <c r="B21" t="s">
        <v>7</v>
      </c>
      <c r="C21" t="s">
        <v>30</v>
      </c>
      <c r="D21" t="s">
        <v>172</v>
      </c>
      <c r="E21" t="s">
        <v>45</v>
      </c>
      <c r="F21" t="s">
        <v>368</v>
      </c>
      <c r="G21" s="3">
        <v>56.49</v>
      </c>
      <c r="J21" s="7">
        <f t="shared" si="0"/>
      </c>
    </row>
    <row r="22" spans="1:10" ht="12.75">
      <c r="A22" t="s">
        <v>5</v>
      </c>
      <c r="B22" t="s">
        <v>7</v>
      </c>
      <c r="C22" t="s">
        <v>30</v>
      </c>
      <c r="D22" t="s">
        <v>377</v>
      </c>
      <c r="E22" t="s">
        <v>45</v>
      </c>
      <c r="F22" t="s">
        <v>366</v>
      </c>
      <c r="G22" s="3">
        <v>170.51</v>
      </c>
      <c r="J22" s="7">
        <f t="shared" si="0"/>
      </c>
    </row>
    <row r="23" spans="1:10" ht="12.75">
      <c r="A23" t="s">
        <v>5</v>
      </c>
      <c r="B23" t="s">
        <v>7</v>
      </c>
      <c r="C23" t="s">
        <v>30</v>
      </c>
      <c r="D23" t="s">
        <v>378</v>
      </c>
      <c r="E23" t="s">
        <v>45</v>
      </c>
      <c r="F23" t="s">
        <v>379</v>
      </c>
      <c r="G23" s="3">
        <v>50.1</v>
      </c>
      <c r="J23" s="7">
        <f t="shared" si="0"/>
      </c>
    </row>
    <row r="24" spans="1:10" ht="12.75">
      <c r="A24" t="s">
        <v>5</v>
      </c>
      <c r="B24" t="s">
        <v>7</v>
      </c>
      <c r="C24" t="s">
        <v>30</v>
      </c>
      <c r="D24" t="s">
        <v>176</v>
      </c>
      <c r="E24" t="s">
        <v>46</v>
      </c>
      <c r="F24" t="s">
        <v>368</v>
      </c>
      <c r="G24" s="3">
        <v>50.25</v>
      </c>
      <c r="J24" s="7">
        <f t="shared" si="0"/>
      </c>
    </row>
    <row r="25" spans="1:10" ht="12.75">
      <c r="A25" t="s">
        <v>5</v>
      </c>
      <c r="B25" t="s">
        <v>7</v>
      </c>
      <c r="C25" t="s">
        <v>30</v>
      </c>
      <c r="D25" t="s">
        <v>380</v>
      </c>
      <c r="E25" t="s">
        <v>46</v>
      </c>
      <c r="F25" t="s">
        <v>366</v>
      </c>
      <c r="G25" s="3">
        <v>166.27</v>
      </c>
      <c r="J25" s="7">
        <f t="shared" si="0"/>
      </c>
    </row>
    <row r="26" spans="1:10" ht="12.75">
      <c r="A26" t="s">
        <v>5</v>
      </c>
      <c r="B26" t="s">
        <v>7</v>
      </c>
      <c r="C26" t="s">
        <v>30</v>
      </c>
      <c r="D26" t="s">
        <v>304</v>
      </c>
      <c r="E26" t="s">
        <v>47</v>
      </c>
      <c r="F26" t="s">
        <v>368</v>
      </c>
      <c r="G26" s="3">
        <v>60.42</v>
      </c>
      <c r="J26" s="7">
        <f t="shared" si="0"/>
      </c>
    </row>
    <row r="27" spans="1:10" ht="12.75">
      <c r="A27" t="s">
        <v>5</v>
      </c>
      <c r="B27" t="s">
        <v>7</v>
      </c>
      <c r="C27" t="s">
        <v>30</v>
      </c>
      <c r="D27" t="s">
        <v>329</v>
      </c>
      <c r="E27" t="s">
        <v>47</v>
      </c>
      <c r="F27" t="s">
        <v>366</v>
      </c>
      <c r="G27" s="3">
        <v>153.55</v>
      </c>
      <c r="J27" s="7">
        <f t="shared" si="0"/>
      </c>
    </row>
    <row r="28" spans="1:10" ht="12.75">
      <c r="A28" t="s">
        <v>5</v>
      </c>
      <c r="B28" t="s">
        <v>7</v>
      </c>
      <c r="C28" t="s">
        <v>30</v>
      </c>
      <c r="D28" t="s">
        <v>83</v>
      </c>
      <c r="E28" t="s">
        <v>48</v>
      </c>
      <c r="F28" t="s">
        <v>368</v>
      </c>
      <c r="G28" s="3">
        <v>52.93</v>
      </c>
      <c r="J28" s="7">
        <f t="shared" si="0"/>
      </c>
    </row>
    <row r="29" spans="1:10" ht="12.75">
      <c r="A29" t="s">
        <v>5</v>
      </c>
      <c r="B29" t="s">
        <v>7</v>
      </c>
      <c r="C29" t="s">
        <v>30</v>
      </c>
      <c r="D29" t="s">
        <v>381</v>
      </c>
      <c r="E29" t="s">
        <v>48</v>
      </c>
      <c r="F29" t="s">
        <v>366</v>
      </c>
      <c r="G29" s="3">
        <v>162.03</v>
      </c>
      <c r="J29" s="7">
        <f t="shared" si="0"/>
      </c>
    </row>
    <row r="30" spans="1:10" ht="12.75">
      <c r="A30" t="s">
        <v>5</v>
      </c>
      <c r="B30" t="s">
        <v>7</v>
      </c>
      <c r="C30" t="s">
        <v>30</v>
      </c>
      <c r="D30" t="s">
        <v>382</v>
      </c>
      <c r="E30" t="s">
        <v>37</v>
      </c>
      <c r="F30" t="s">
        <v>383</v>
      </c>
      <c r="G30" s="3">
        <v>52</v>
      </c>
      <c r="J30" s="7">
        <f t="shared" si="0"/>
      </c>
    </row>
    <row r="31" spans="1:10" ht="12.75">
      <c r="A31" t="s">
        <v>5</v>
      </c>
      <c r="B31" t="s">
        <v>7</v>
      </c>
      <c r="C31" t="s">
        <v>30</v>
      </c>
      <c r="D31" t="s">
        <v>384</v>
      </c>
      <c r="E31" t="s">
        <v>37</v>
      </c>
      <c r="F31" t="s">
        <v>366</v>
      </c>
      <c r="G31" s="3">
        <v>163.08</v>
      </c>
      <c r="J31" s="7">
        <f t="shared" si="0"/>
      </c>
    </row>
    <row r="32" spans="1:10" ht="12.75">
      <c r="A32" s="5" t="s">
        <v>67</v>
      </c>
      <c r="G32" s="5">
        <v>2670.21</v>
      </c>
      <c r="H32" s="5">
        <v>0</v>
      </c>
      <c r="J32" s="7">
        <f t="shared" si="0"/>
      </c>
    </row>
    <row r="33" spans="1:10" ht="12.75">
      <c r="A33" t="s">
        <v>5</v>
      </c>
      <c r="B33" t="s">
        <v>7</v>
      </c>
      <c r="C33" t="s">
        <v>33</v>
      </c>
      <c r="D33" t="s">
        <v>385</v>
      </c>
      <c r="E33" t="s">
        <v>38</v>
      </c>
      <c r="F33" t="s">
        <v>386</v>
      </c>
      <c r="G33" s="3">
        <v>415</v>
      </c>
      <c r="J33" s="7">
        <f t="shared" si="0"/>
      </c>
    </row>
    <row r="34" spans="1:10" ht="12.75">
      <c r="A34" t="s">
        <v>5</v>
      </c>
      <c r="B34" t="s">
        <v>7</v>
      </c>
      <c r="C34" t="s">
        <v>33</v>
      </c>
      <c r="D34" t="s">
        <v>96</v>
      </c>
      <c r="E34" t="s">
        <v>40</v>
      </c>
      <c r="F34" t="s">
        <v>387</v>
      </c>
      <c r="G34" s="3">
        <v>215</v>
      </c>
      <c r="J34" s="7">
        <f t="shared" si="0"/>
      </c>
    </row>
    <row r="35" spans="1:10" ht="12.75">
      <c r="A35" t="s">
        <v>5</v>
      </c>
      <c r="B35" t="s">
        <v>7</v>
      </c>
      <c r="C35" t="s">
        <v>33</v>
      </c>
      <c r="D35" t="s">
        <v>361</v>
      </c>
      <c r="E35" t="s">
        <v>41</v>
      </c>
      <c r="F35" t="s">
        <v>387</v>
      </c>
      <c r="G35" s="3">
        <v>215</v>
      </c>
      <c r="J35" s="7">
        <f t="shared" si="0"/>
      </c>
    </row>
    <row r="36" spans="1:10" ht="12.75">
      <c r="A36" t="s">
        <v>5</v>
      </c>
      <c r="B36" t="s">
        <v>7</v>
      </c>
      <c r="C36" t="s">
        <v>33</v>
      </c>
      <c r="D36" t="s">
        <v>388</v>
      </c>
      <c r="E36" t="s">
        <v>42</v>
      </c>
      <c r="F36" t="s">
        <v>387</v>
      </c>
      <c r="G36" s="3">
        <v>215</v>
      </c>
      <c r="J36" s="7">
        <f t="shared" si="0"/>
      </c>
    </row>
    <row r="37" spans="1:10" ht="12.75">
      <c r="A37" t="s">
        <v>5</v>
      </c>
      <c r="B37" t="s">
        <v>7</v>
      </c>
      <c r="C37" t="s">
        <v>33</v>
      </c>
      <c r="D37" t="s">
        <v>340</v>
      </c>
      <c r="E37" t="s">
        <v>45</v>
      </c>
      <c r="F37" t="s">
        <v>389</v>
      </c>
      <c r="G37" s="3">
        <v>125</v>
      </c>
      <c r="J37" s="7">
        <f t="shared" si="0"/>
      </c>
    </row>
    <row r="38" spans="1:10" ht="12.75">
      <c r="A38" t="s">
        <v>5</v>
      </c>
      <c r="B38" t="s">
        <v>7</v>
      </c>
      <c r="C38" t="s">
        <v>33</v>
      </c>
      <c r="D38" t="s">
        <v>390</v>
      </c>
      <c r="E38" t="s">
        <v>48</v>
      </c>
      <c r="F38" t="s">
        <v>391</v>
      </c>
      <c r="G38" s="3">
        <v>104.98</v>
      </c>
      <c r="J38" s="7">
        <f t="shared" si="0"/>
      </c>
    </row>
    <row r="39" spans="1:10" ht="12.75">
      <c r="A39" t="s">
        <v>5</v>
      </c>
      <c r="B39" t="s">
        <v>7</v>
      </c>
      <c r="C39" t="s">
        <v>33</v>
      </c>
      <c r="D39" t="s">
        <v>390</v>
      </c>
      <c r="E39" t="s">
        <v>48</v>
      </c>
      <c r="F39" t="s">
        <v>391</v>
      </c>
      <c r="G39" s="3">
        <v>175.97</v>
      </c>
      <c r="J39" s="7">
        <f t="shared" si="0"/>
      </c>
    </row>
    <row r="40" spans="1:10" ht="12.75">
      <c r="A40" t="s">
        <v>5</v>
      </c>
      <c r="B40" t="s">
        <v>7</v>
      </c>
      <c r="C40" t="s">
        <v>33</v>
      </c>
      <c r="D40" t="s">
        <v>392</v>
      </c>
      <c r="E40" t="s">
        <v>37</v>
      </c>
      <c r="F40" t="s">
        <v>391</v>
      </c>
      <c r="G40" s="3">
        <v>34.99</v>
      </c>
      <c r="J40" s="7">
        <f t="shared" si="0"/>
      </c>
    </row>
    <row r="41" spans="1:10" ht="12.75">
      <c r="A41" s="5" t="s">
        <v>67</v>
      </c>
      <c r="G41" s="5">
        <v>1500.94</v>
      </c>
      <c r="H41" s="5">
        <v>0</v>
      </c>
      <c r="J41" s="7">
        <f t="shared" si="0"/>
      </c>
    </row>
    <row r="42" spans="1:10" ht="12.75">
      <c r="A42" t="s">
        <v>5</v>
      </c>
      <c r="B42" t="s">
        <v>7</v>
      </c>
      <c r="C42" t="s">
        <v>20</v>
      </c>
      <c r="D42" t="s">
        <v>393</v>
      </c>
      <c r="E42" t="s">
        <v>41</v>
      </c>
      <c r="F42" t="s">
        <v>394</v>
      </c>
      <c r="G42" s="3">
        <v>5.95</v>
      </c>
      <c r="J42" s="7">
        <f t="shared" si="0"/>
      </c>
    </row>
    <row r="43" spans="1:10" ht="12.75">
      <c r="A43" t="s">
        <v>5</v>
      </c>
      <c r="B43" t="s">
        <v>7</v>
      </c>
      <c r="C43" t="s">
        <v>20</v>
      </c>
      <c r="D43" t="s">
        <v>395</v>
      </c>
      <c r="E43" t="s">
        <v>41</v>
      </c>
      <c r="F43" t="s">
        <v>396</v>
      </c>
      <c r="G43" s="3">
        <v>50</v>
      </c>
      <c r="J43" s="7">
        <f t="shared" si="0"/>
      </c>
    </row>
    <row r="44" spans="1:10" ht="12.75">
      <c r="A44" t="s">
        <v>5</v>
      </c>
      <c r="B44" t="s">
        <v>7</v>
      </c>
      <c r="C44" t="s">
        <v>20</v>
      </c>
      <c r="D44" t="s">
        <v>397</v>
      </c>
      <c r="E44" t="s">
        <v>41</v>
      </c>
      <c r="F44" t="s">
        <v>396</v>
      </c>
      <c r="G44" s="3">
        <v>100</v>
      </c>
      <c r="J44" s="7">
        <f t="shared" si="0"/>
      </c>
    </row>
    <row r="45" spans="1:10" ht="12.75">
      <c r="A45" s="5" t="s">
        <v>67</v>
      </c>
      <c r="G45" s="5">
        <v>155.95</v>
      </c>
      <c r="H45" s="5">
        <v>0</v>
      </c>
      <c r="J45" s="7">
        <f t="shared" si="0"/>
      </c>
    </row>
    <row r="46" spans="1:10" ht="12.75">
      <c r="A46" t="s">
        <v>5</v>
      </c>
      <c r="B46" t="s">
        <v>7</v>
      </c>
      <c r="C46" t="s">
        <v>34</v>
      </c>
      <c r="D46" t="s">
        <v>337</v>
      </c>
      <c r="E46" t="s">
        <v>39</v>
      </c>
      <c r="F46" t="s">
        <v>398</v>
      </c>
      <c r="G46" s="3">
        <v>20.99</v>
      </c>
      <c r="J46" s="7">
        <f t="shared" si="0"/>
      </c>
    </row>
    <row r="47" spans="1:10" ht="12.75">
      <c r="A47" t="s">
        <v>5</v>
      </c>
      <c r="B47" t="s">
        <v>7</v>
      </c>
      <c r="C47" t="s">
        <v>34</v>
      </c>
      <c r="D47" t="s">
        <v>82</v>
      </c>
      <c r="E47" t="s">
        <v>44</v>
      </c>
      <c r="F47" t="s">
        <v>398</v>
      </c>
      <c r="G47" s="3">
        <v>20.99</v>
      </c>
      <c r="J47" s="7">
        <f t="shared" si="0"/>
      </c>
    </row>
    <row r="48" spans="1:10" ht="12.75">
      <c r="A48" t="s">
        <v>5</v>
      </c>
      <c r="B48" t="s">
        <v>7</v>
      </c>
      <c r="C48" t="s">
        <v>34</v>
      </c>
      <c r="D48" t="s">
        <v>399</v>
      </c>
      <c r="E48" t="s">
        <v>46</v>
      </c>
      <c r="F48" t="s">
        <v>400</v>
      </c>
      <c r="G48" s="3">
        <v>270</v>
      </c>
      <c r="J48" s="7">
        <f t="shared" si="0"/>
      </c>
    </row>
    <row r="49" spans="1:10" ht="12.75">
      <c r="A49" s="5" t="s">
        <v>67</v>
      </c>
      <c r="G49" s="5">
        <v>311.98</v>
      </c>
      <c r="H49" s="5">
        <v>0</v>
      </c>
      <c r="J49" s="7">
        <f t="shared" si="0"/>
      </c>
    </row>
    <row r="50" spans="1:10" ht="12.75">
      <c r="A50" t="s">
        <v>5</v>
      </c>
      <c r="B50" t="s">
        <v>7</v>
      </c>
      <c r="C50" t="s">
        <v>401</v>
      </c>
      <c r="D50" t="s">
        <v>210</v>
      </c>
      <c r="E50" t="s">
        <v>37</v>
      </c>
      <c r="F50" t="s">
        <v>402</v>
      </c>
      <c r="G50" s="3">
        <v>14.95</v>
      </c>
      <c r="I50" s="6" t="s">
        <v>472</v>
      </c>
      <c r="J50" s="7">
        <f t="shared" si="0"/>
        <v>14.95</v>
      </c>
    </row>
    <row r="51" spans="1:10" ht="12.75">
      <c r="A51" t="s">
        <v>5</v>
      </c>
      <c r="B51" t="s">
        <v>7</v>
      </c>
      <c r="C51" t="s">
        <v>401</v>
      </c>
      <c r="D51" t="s">
        <v>403</v>
      </c>
      <c r="E51" t="s">
        <v>38</v>
      </c>
      <c r="F51" t="s">
        <v>404</v>
      </c>
      <c r="G51" s="3">
        <v>29.95</v>
      </c>
      <c r="J51" s="7">
        <f t="shared" si="0"/>
      </c>
    </row>
    <row r="52" spans="1:10" ht="12.75">
      <c r="A52" t="s">
        <v>5</v>
      </c>
      <c r="B52" t="s">
        <v>7</v>
      </c>
      <c r="C52" t="s">
        <v>401</v>
      </c>
      <c r="D52" t="s">
        <v>283</v>
      </c>
      <c r="E52" t="s">
        <v>38</v>
      </c>
      <c r="F52" t="s">
        <v>402</v>
      </c>
      <c r="G52" s="3">
        <v>14.95</v>
      </c>
      <c r="I52" s="6" t="s">
        <v>472</v>
      </c>
      <c r="J52" s="7">
        <f t="shared" si="0"/>
        <v>14.95</v>
      </c>
    </row>
    <row r="53" spans="1:10" ht="12.75">
      <c r="A53" t="s">
        <v>5</v>
      </c>
      <c r="B53" t="s">
        <v>7</v>
      </c>
      <c r="C53" t="s">
        <v>401</v>
      </c>
      <c r="D53" t="s">
        <v>405</v>
      </c>
      <c r="E53" t="s">
        <v>39</v>
      </c>
      <c r="F53" t="s">
        <v>406</v>
      </c>
      <c r="G53" s="3">
        <v>4.65</v>
      </c>
      <c r="J53" s="7">
        <f t="shared" si="0"/>
      </c>
    </row>
    <row r="54" spans="1:10" ht="12.75">
      <c r="A54" t="s">
        <v>5</v>
      </c>
      <c r="B54" t="s">
        <v>7</v>
      </c>
      <c r="C54" t="s">
        <v>401</v>
      </c>
      <c r="D54" t="s">
        <v>405</v>
      </c>
      <c r="E54" t="s">
        <v>39</v>
      </c>
      <c r="F54" t="s">
        <v>406</v>
      </c>
      <c r="G54" s="3">
        <v>4.95</v>
      </c>
      <c r="J54" s="7">
        <f t="shared" si="0"/>
      </c>
    </row>
    <row r="55" spans="1:10" ht="12.75">
      <c r="A55" t="s">
        <v>5</v>
      </c>
      <c r="B55" t="s">
        <v>7</v>
      </c>
      <c r="C55" t="s">
        <v>401</v>
      </c>
      <c r="D55" t="s">
        <v>224</v>
      </c>
      <c r="E55" t="s">
        <v>39</v>
      </c>
      <c r="F55" t="s">
        <v>406</v>
      </c>
      <c r="G55" s="3">
        <v>4.95</v>
      </c>
      <c r="J55" s="7">
        <f t="shared" si="0"/>
      </c>
    </row>
    <row r="56" spans="1:10" ht="12.75">
      <c r="A56" t="s">
        <v>5</v>
      </c>
      <c r="B56" t="s">
        <v>7</v>
      </c>
      <c r="C56" t="s">
        <v>401</v>
      </c>
      <c r="D56" t="s">
        <v>224</v>
      </c>
      <c r="E56" t="s">
        <v>39</v>
      </c>
      <c r="F56" t="s">
        <v>406</v>
      </c>
      <c r="G56" s="3">
        <v>4.65</v>
      </c>
      <c r="J56" s="7">
        <f t="shared" si="0"/>
      </c>
    </row>
    <row r="57" spans="1:10" ht="12.75">
      <c r="A57" t="s">
        <v>5</v>
      </c>
      <c r="B57" t="s">
        <v>7</v>
      </c>
      <c r="C57" t="s">
        <v>401</v>
      </c>
      <c r="D57" t="s">
        <v>407</v>
      </c>
      <c r="E57" t="s">
        <v>39</v>
      </c>
      <c r="F57" t="s">
        <v>402</v>
      </c>
      <c r="G57" s="3">
        <v>14.95</v>
      </c>
      <c r="I57" s="6" t="s">
        <v>472</v>
      </c>
      <c r="J57" s="7">
        <f t="shared" si="0"/>
        <v>14.95</v>
      </c>
    </row>
    <row r="58" spans="1:10" ht="12.75">
      <c r="A58" t="s">
        <v>5</v>
      </c>
      <c r="B58" t="s">
        <v>7</v>
      </c>
      <c r="C58" t="s">
        <v>401</v>
      </c>
      <c r="D58" t="s">
        <v>314</v>
      </c>
      <c r="E58" t="s">
        <v>40</v>
      </c>
      <c r="F58" t="s">
        <v>408</v>
      </c>
      <c r="G58" s="3">
        <v>0</v>
      </c>
      <c r="H58" s="3">
        <v>21.08</v>
      </c>
      <c r="J58" s="7">
        <f t="shared" si="0"/>
      </c>
    </row>
    <row r="59" spans="1:10" ht="12.75">
      <c r="A59" t="s">
        <v>5</v>
      </c>
      <c r="B59" t="s">
        <v>7</v>
      </c>
      <c r="C59" t="s">
        <v>401</v>
      </c>
      <c r="D59" t="s">
        <v>353</v>
      </c>
      <c r="E59" t="s">
        <v>40</v>
      </c>
      <c r="F59" t="s">
        <v>402</v>
      </c>
      <c r="G59" s="3">
        <v>14.95</v>
      </c>
      <c r="J59" s="7">
        <f t="shared" si="0"/>
      </c>
    </row>
    <row r="60" spans="1:10" ht="12.75">
      <c r="A60" t="s">
        <v>5</v>
      </c>
      <c r="B60" t="s">
        <v>7</v>
      </c>
      <c r="C60" t="s">
        <v>401</v>
      </c>
      <c r="D60" t="s">
        <v>409</v>
      </c>
      <c r="E60" t="s">
        <v>41</v>
      </c>
      <c r="F60" t="s">
        <v>404</v>
      </c>
      <c r="G60" s="3">
        <v>29.95</v>
      </c>
      <c r="J60" s="7">
        <f t="shared" si="0"/>
      </c>
    </row>
    <row r="61" spans="1:10" ht="12.75">
      <c r="A61" t="s">
        <v>5</v>
      </c>
      <c r="B61" t="s">
        <v>7</v>
      </c>
      <c r="C61" t="s">
        <v>401</v>
      </c>
      <c r="D61" t="s">
        <v>363</v>
      </c>
      <c r="E61" t="s">
        <v>41</v>
      </c>
      <c r="F61" t="s">
        <v>402</v>
      </c>
      <c r="G61" s="3">
        <v>14.95</v>
      </c>
      <c r="J61" s="7">
        <f t="shared" si="0"/>
      </c>
    </row>
    <row r="62" spans="1:10" ht="12.75">
      <c r="A62" t="s">
        <v>5</v>
      </c>
      <c r="B62" t="s">
        <v>7</v>
      </c>
      <c r="C62" t="s">
        <v>401</v>
      </c>
      <c r="D62" t="s">
        <v>140</v>
      </c>
      <c r="E62" t="s">
        <v>42</v>
      </c>
      <c r="F62" t="s">
        <v>410</v>
      </c>
      <c r="G62" s="3">
        <v>95.4</v>
      </c>
      <c r="I62" s="6" t="s">
        <v>472</v>
      </c>
      <c r="J62" s="7">
        <f t="shared" si="0"/>
        <v>95.4</v>
      </c>
    </row>
    <row r="63" spans="1:10" ht="12.75">
      <c r="A63" t="s">
        <v>5</v>
      </c>
      <c r="B63" t="s">
        <v>7</v>
      </c>
      <c r="C63" t="s">
        <v>401</v>
      </c>
      <c r="D63" t="s">
        <v>411</v>
      </c>
      <c r="E63" t="s">
        <v>42</v>
      </c>
      <c r="F63" t="s">
        <v>412</v>
      </c>
      <c r="G63" s="3">
        <v>9.99</v>
      </c>
      <c r="I63" s="6" t="s">
        <v>472</v>
      </c>
      <c r="J63" s="7">
        <f t="shared" si="0"/>
        <v>9.99</v>
      </c>
    </row>
    <row r="64" spans="1:10" ht="12.75">
      <c r="A64" t="s">
        <v>5</v>
      </c>
      <c r="B64" t="s">
        <v>7</v>
      </c>
      <c r="C64" t="s">
        <v>401</v>
      </c>
      <c r="D64" t="s">
        <v>88</v>
      </c>
      <c r="E64" t="s">
        <v>42</v>
      </c>
      <c r="F64" t="s">
        <v>413</v>
      </c>
      <c r="G64" s="3">
        <v>95.4</v>
      </c>
      <c r="I64" s="6" t="s">
        <v>472</v>
      </c>
      <c r="J64" s="7">
        <f t="shared" si="0"/>
        <v>95.4</v>
      </c>
    </row>
    <row r="65" spans="1:10" ht="12.75">
      <c r="A65" t="s">
        <v>5</v>
      </c>
      <c r="B65" t="s">
        <v>7</v>
      </c>
      <c r="C65" t="s">
        <v>401</v>
      </c>
      <c r="D65" t="s">
        <v>150</v>
      </c>
      <c r="E65" t="s">
        <v>42</v>
      </c>
      <c r="F65" t="s">
        <v>414</v>
      </c>
      <c r="G65" s="3">
        <v>179.36</v>
      </c>
      <c r="I65" s="6" t="s">
        <v>472</v>
      </c>
      <c r="J65" s="7">
        <f t="shared" si="0"/>
        <v>179.36</v>
      </c>
    </row>
    <row r="66" spans="1:10" ht="12.75">
      <c r="A66" t="s">
        <v>5</v>
      </c>
      <c r="B66" t="s">
        <v>7</v>
      </c>
      <c r="C66" t="s">
        <v>401</v>
      </c>
      <c r="D66" t="s">
        <v>415</v>
      </c>
      <c r="E66" t="s">
        <v>42</v>
      </c>
      <c r="F66" t="s">
        <v>416</v>
      </c>
      <c r="G66" s="3">
        <v>9.95</v>
      </c>
      <c r="I66" s="6" t="s">
        <v>472</v>
      </c>
      <c r="J66" s="7">
        <f t="shared" si="0"/>
        <v>9.95</v>
      </c>
    </row>
    <row r="67" spans="1:10" ht="12.75">
      <c r="A67" t="s">
        <v>5</v>
      </c>
      <c r="B67" t="s">
        <v>7</v>
      </c>
      <c r="C67" t="s">
        <v>401</v>
      </c>
      <c r="D67" t="s">
        <v>152</v>
      </c>
      <c r="E67" t="s">
        <v>42</v>
      </c>
      <c r="F67" t="s">
        <v>402</v>
      </c>
      <c r="G67" s="3">
        <v>14.95</v>
      </c>
      <c r="I67" s="6" t="s">
        <v>472</v>
      </c>
      <c r="J67" s="7">
        <f t="shared" si="0"/>
        <v>14.95</v>
      </c>
    </row>
    <row r="68" spans="1:10" ht="12.75">
      <c r="A68" t="s">
        <v>5</v>
      </c>
      <c r="B68" t="s">
        <v>7</v>
      </c>
      <c r="C68" t="s">
        <v>401</v>
      </c>
      <c r="D68" t="s">
        <v>155</v>
      </c>
      <c r="E68" t="s">
        <v>43</v>
      </c>
      <c r="F68" t="s">
        <v>414</v>
      </c>
      <c r="G68" s="3">
        <v>14.95</v>
      </c>
      <c r="I68" s="6" t="s">
        <v>472</v>
      </c>
      <c r="J68" s="7">
        <f t="shared" si="0"/>
        <v>14.95</v>
      </c>
    </row>
    <row r="69" spans="1:10" ht="12.75">
      <c r="A69" t="s">
        <v>5</v>
      </c>
      <c r="B69" t="s">
        <v>7</v>
      </c>
      <c r="C69" t="s">
        <v>401</v>
      </c>
      <c r="D69" t="s">
        <v>417</v>
      </c>
      <c r="E69" t="s">
        <v>43</v>
      </c>
      <c r="F69" t="s">
        <v>418</v>
      </c>
      <c r="G69" s="3">
        <v>40.37</v>
      </c>
      <c r="J69" s="7">
        <f t="shared" si="0"/>
      </c>
    </row>
    <row r="70" spans="1:10" ht="12.75">
      <c r="A70" t="s">
        <v>5</v>
      </c>
      <c r="B70" t="s">
        <v>7</v>
      </c>
      <c r="C70" t="s">
        <v>401</v>
      </c>
      <c r="D70" t="s">
        <v>323</v>
      </c>
      <c r="E70" t="s">
        <v>43</v>
      </c>
      <c r="F70" t="s">
        <v>413</v>
      </c>
      <c r="G70" s="3">
        <v>95.4</v>
      </c>
      <c r="I70" s="6" t="s">
        <v>472</v>
      </c>
      <c r="J70" s="7">
        <f aca="true" t="shared" si="1" ref="J70:J133">IF(I70="x",G70,"")</f>
        <v>95.4</v>
      </c>
    </row>
    <row r="71" spans="1:10" ht="12.75">
      <c r="A71" t="s">
        <v>5</v>
      </c>
      <c r="B71" t="s">
        <v>7</v>
      </c>
      <c r="C71" t="s">
        <v>401</v>
      </c>
      <c r="D71" t="s">
        <v>419</v>
      </c>
      <c r="E71" t="s">
        <v>43</v>
      </c>
      <c r="F71" t="s">
        <v>402</v>
      </c>
      <c r="G71" s="3">
        <v>14.95</v>
      </c>
      <c r="I71" s="6" t="s">
        <v>472</v>
      </c>
      <c r="J71" s="7">
        <f t="shared" si="1"/>
        <v>14.95</v>
      </c>
    </row>
    <row r="72" spans="1:10" ht="12.75">
      <c r="A72" t="s">
        <v>5</v>
      </c>
      <c r="B72" t="s">
        <v>7</v>
      </c>
      <c r="C72" t="s">
        <v>401</v>
      </c>
      <c r="D72" t="s">
        <v>247</v>
      </c>
      <c r="E72" t="s">
        <v>44</v>
      </c>
      <c r="F72" t="s">
        <v>412</v>
      </c>
      <c r="G72" s="3">
        <v>9.99</v>
      </c>
      <c r="I72" s="6" t="s">
        <v>472</v>
      </c>
      <c r="J72" s="7">
        <f t="shared" si="1"/>
        <v>9.99</v>
      </c>
    </row>
    <row r="73" spans="1:10" ht="12.75">
      <c r="A73" t="s">
        <v>5</v>
      </c>
      <c r="B73" t="s">
        <v>7</v>
      </c>
      <c r="C73" t="s">
        <v>401</v>
      </c>
      <c r="D73" t="s">
        <v>164</v>
      </c>
      <c r="E73" t="s">
        <v>44</v>
      </c>
      <c r="F73" t="s">
        <v>412</v>
      </c>
      <c r="G73" s="3">
        <v>9.99</v>
      </c>
      <c r="I73" s="6" t="s">
        <v>472</v>
      </c>
      <c r="J73" s="7">
        <f t="shared" si="1"/>
        <v>9.99</v>
      </c>
    </row>
    <row r="74" spans="1:10" ht="12.75">
      <c r="A74" t="s">
        <v>5</v>
      </c>
      <c r="B74" t="s">
        <v>7</v>
      </c>
      <c r="C74" t="s">
        <v>401</v>
      </c>
      <c r="D74" t="s">
        <v>420</v>
      </c>
      <c r="E74" t="s">
        <v>44</v>
      </c>
      <c r="F74" t="s">
        <v>421</v>
      </c>
      <c r="G74" s="3">
        <v>4.95</v>
      </c>
      <c r="I74" s="6" t="s">
        <v>472</v>
      </c>
      <c r="J74" s="7">
        <f t="shared" si="1"/>
        <v>4.95</v>
      </c>
    </row>
    <row r="75" spans="1:10" ht="12.75">
      <c r="A75" t="s">
        <v>5</v>
      </c>
      <c r="B75" t="s">
        <v>7</v>
      </c>
      <c r="C75" t="s">
        <v>401</v>
      </c>
      <c r="D75" t="s">
        <v>422</v>
      </c>
      <c r="E75" t="s">
        <v>44</v>
      </c>
      <c r="F75" t="s">
        <v>404</v>
      </c>
      <c r="G75" s="3">
        <v>29.95</v>
      </c>
      <c r="J75" s="7">
        <f t="shared" si="1"/>
      </c>
    </row>
    <row r="76" spans="1:10" ht="12.75">
      <c r="A76" t="s">
        <v>5</v>
      </c>
      <c r="B76" t="s">
        <v>7</v>
      </c>
      <c r="C76" t="s">
        <v>401</v>
      </c>
      <c r="D76" t="s">
        <v>250</v>
      </c>
      <c r="E76" t="s">
        <v>44</v>
      </c>
      <c r="F76" t="s">
        <v>402</v>
      </c>
      <c r="G76" s="3">
        <v>14.95</v>
      </c>
      <c r="I76" s="6" t="s">
        <v>472</v>
      </c>
      <c r="J76" s="7">
        <f t="shared" si="1"/>
        <v>14.95</v>
      </c>
    </row>
    <row r="77" spans="1:10" ht="12.75">
      <c r="A77" t="s">
        <v>5</v>
      </c>
      <c r="B77" t="s">
        <v>7</v>
      </c>
      <c r="C77" t="s">
        <v>401</v>
      </c>
      <c r="D77" t="s">
        <v>339</v>
      </c>
      <c r="E77" t="s">
        <v>45</v>
      </c>
      <c r="F77" t="s">
        <v>423</v>
      </c>
      <c r="G77" s="3">
        <v>201.68</v>
      </c>
      <c r="J77" s="7">
        <f t="shared" si="1"/>
      </c>
    </row>
    <row r="78" spans="1:10" ht="12.75">
      <c r="A78" t="s">
        <v>5</v>
      </c>
      <c r="B78" t="s">
        <v>7</v>
      </c>
      <c r="C78" t="s">
        <v>401</v>
      </c>
      <c r="D78" t="s">
        <v>424</v>
      </c>
      <c r="E78" t="s">
        <v>45</v>
      </c>
      <c r="F78" t="s">
        <v>425</v>
      </c>
      <c r="G78" s="3">
        <v>29.88</v>
      </c>
      <c r="I78" s="6" t="s">
        <v>472</v>
      </c>
      <c r="J78" s="7">
        <f t="shared" si="1"/>
        <v>29.88</v>
      </c>
    </row>
    <row r="79" spans="1:10" ht="12.75">
      <c r="A79" t="s">
        <v>5</v>
      </c>
      <c r="B79" t="s">
        <v>7</v>
      </c>
      <c r="C79" t="s">
        <v>401</v>
      </c>
      <c r="D79" t="s">
        <v>109</v>
      </c>
      <c r="E79" t="s">
        <v>45</v>
      </c>
      <c r="F79" t="s">
        <v>413</v>
      </c>
      <c r="G79" s="3">
        <v>95.4</v>
      </c>
      <c r="I79" s="6" t="s">
        <v>472</v>
      </c>
      <c r="J79" s="7">
        <f t="shared" si="1"/>
        <v>95.4</v>
      </c>
    </row>
    <row r="80" spans="1:10" ht="12.75">
      <c r="A80" t="s">
        <v>5</v>
      </c>
      <c r="B80" t="s">
        <v>7</v>
      </c>
      <c r="C80" t="s">
        <v>401</v>
      </c>
      <c r="D80" t="s">
        <v>426</v>
      </c>
      <c r="E80" t="s">
        <v>45</v>
      </c>
      <c r="F80" t="s">
        <v>402</v>
      </c>
      <c r="G80" s="3">
        <v>14.95</v>
      </c>
      <c r="I80" s="6" t="s">
        <v>472</v>
      </c>
      <c r="J80" s="7">
        <f t="shared" si="1"/>
        <v>14.95</v>
      </c>
    </row>
    <row r="81" spans="1:10" ht="12.75">
      <c r="A81" t="s">
        <v>5</v>
      </c>
      <c r="B81" t="s">
        <v>7</v>
      </c>
      <c r="C81" t="s">
        <v>401</v>
      </c>
      <c r="D81" t="s">
        <v>426</v>
      </c>
      <c r="E81" t="s">
        <v>45</v>
      </c>
      <c r="F81" t="s">
        <v>412</v>
      </c>
      <c r="G81" s="3">
        <v>9.99</v>
      </c>
      <c r="I81" s="6" t="s">
        <v>472</v>
      </c>
      <c r="J81" s="7">
        <f t="shared" si="1"/>
        <v>9.99</v>
      </c>
    </row>
    <row r="82" spans="1:10" ht="12.75">
      <c r="A82" t="s">
        <v>5</v>
      </c>
      <c r="B82" t="s">
        <v>7</v>
      </c>
      <c r="C82" t="s">
        <v>401</v>
      </c>
      <c r="D82" t="s">
        <v>427</v>
      </c>
      <c r="E82" t="s">
        <v>46</v>
      </c>
      <c r="F82" t="s">
        <v>412</v>
      </c>
      <c r="G82" s="3">
        <v>9.99</v>
      </c>
      <c r="I82" s="6" t="s">
        <v>472</v>
      </c>
      <c r="J82" s="7">
        <f t="shared" si="1"/>
        <v>9.99</v>
      </c>
    </row>
    <row r="83" spans="1:10" ht="12.75">
      <c r="A83" t="s">
        <v>5</v>
      </c>
      <c r="B83" t="s">
        <v>7</v>
      </c>
      <c r="C83" t="s">
        <v>401</v>
      </c>
      <c r="D83" t="s">
        <v>428</v>
      </c>
      <c r="E83" t="s">
        <v>46</v>
      </c>
      <c r="F83" t="s">
        <v>412</v>
      </c>
      <c r="G83" s="3">
        <v>9.99</v>
      </c>
      <c r="I83" s="6" t="s">
        <v>472</v>
      </c>
      <c r="J83" s="7">
        <f t="shared" si="1"/>
        <v>9.99</v>
      </c>
    </row>
    <row r="84" spans="1:10" ht="12.75">
      <c r="A84" t="s">
        <v>5</v>
      </c>
      <c r="B84" t="s">
        <v>7</v>
      </c>
      <c r="C84" t="s">
        <v>401</v>
      </c>
      <c r="D84" t="s">
        <v>429</v>
      </c>
      <c r="E84" t="s">
        <v>46</v>
      </c>
      <c r="F84" t="s">
        <v>402</v>
      </c>
      <c r="G84" s="3">
        <v>14.95</v>
      </c>
      <c r="I84" s="6" t="s">
        <v>472</v>
      </c>
      <c r="J84" s="7">
        <f t="shared" si="1"/>
        <v>14.95</v>
      </c>
    </row>
    <row r="85" spans="1:10" ht="12.75">
      <c r="A85" t="s">
        <v>5</v>
      </c>
      <c r="B85" t="s">
        <v>7</v>
      </c>
      <c r="C85" t="s">
        <v>401</v>
      </c>
      <c r="D85" t="s">
        <v>341</v>
      </c>
      <c r="E85" t="s">
        <v>47</v>
      </c>
      <c r="F85" t="s">
        <v>412</v>
      </c>
      <c r="G85" s="3">
        <v>9.99</v>
      </c>
      <c r="I85" s="6" t="s">
        <v>472</v>
      </c>
      <c r="J85" s="7">
        <f t="shared" si="1"/>
        <v>9.99</v>
      </c>
    </row>
    <row r="86" spans="1:10" ht="12.75">
      <c r="A86" t="s">
        <v>5</v>
      </c>
      <c r="B86" t="s">
        <v>7</v>
      </c>
      <c r="C86" t="s">
        <v>401</v>
      </c>
      <c r="D86" t="s">
        <v>268</v>
      </c>
      <c r="E86" t="s">
        <v>47</v>
      </c>
      <c r="F86" t="s">
        <v>404</v>
      </c>
      <c r="G86" s="3">
        <v>29.95</v>
      </c>
      <c r="J86" s="7">
        <f t="shared" si="1"/>
      </c>
    </row>
    <row r="87" spans="1:10" ht="12.75">
      <c r="A87" t="s">
        <v>5</v>
      </c>
      <c r="B87" t="s">
        <v>7</v>
      </c>
      <c r="C87" t="s">
        <v>401</v>
      </c>
      <c r="D87" t="s">
        <v>430</v>
      </c>
      <c r="E87" t="s">
        <v>47</v>
      </c>
      <c r="F87" t="s">
        <v>402</v>
      </c>
      <c r="G87" s="3">
        <v>14.95</v>
      </c>
      <c r="I87" s="6" t="s">
        <v>472</v>
      </c>
      <c r="J87" s="7">
        <f t="shared" si="1"/>
        <v>14.95</v>
      </c>
    </row>
    <row r="88" spans="1:10" ht="12.75">
      <c r="A88" t="s">
        <v>5</v>
      </c>
      <c r="B88" t="s">
        <v>7</v>
      </c>
      <c r="C88" t="s">
        <v>401</v>
      </c>
      <c r="D88" t="s">
        <v>430</v>
      </c>
      <c r="E88" t="s">
        <v>47</v>
      </c>
      <c r="F88" t="s">
        <v>410</v>
      </c>
      <c r="G88" s="3">
        <v>6.5</v>
      </c>
      <c r="I88" s="6" t="s">
        <v>472</v>
      </c>
      <c r="J88" s="7">
        <f t="shared" si="1"/>
        <v>6.5</v>
      </c>
    </row>
    <row r="89" spans="1:10" ht="12.75">
      <c r="A89" t="s">
        <v>5</v>
      </c>
      <c r="B89" t="s">
        <v>7</v>
      </c>
      <c r="C89" t="s">
        <v>401</v>
      </c>
      <c r="D89" t="s">
        <v>381</v>
      </c>
      <c r="E89" t="s">
        <v>48</v>
      </c>
      <c r="F89" t="s">
        <v>410</v>
      </c>
      <c r="G89" s="3">
        <v>95.4</v>
      </c>
      <c r="I89" s="6" t="s">
        <v>472</v>
      </c>
      <c r="J89" s="7">
        <f t="shared" si="1"/>
        <v>95.4</v>
      </c>
    </row>
    <row r="90" spans="1:10" ht="12.75">
      <c r="A90" t="s">
        <v>5</v>
      </c>
      <c r="B90" t="s">
        <v>7</v>
      </c>
      <c r="C90" t="s">
        <v>401</v>
      </c>
      <c r="D90" t="s">
        <v>431</v>
      </c>
      <c r="E90" t="s">
        <v>48</v>
      </c>
      <c r="F90" t="s">
        <v>402</v>
      </c>
      <c r="G90" s="3">
        <v>14.95</v>
      </c>
      <c r="I90" s="6" t="s">
        <v>472</v>
      </c>
      <c r="J90" s="7">
        <f t="shared" si="1"/>
        <v>14.95</v>
      </c>
    </row>
    <row r="91" spans="1:10" ht="12.75">
      <c r="A91" t="s">
        <v>5</v>
      </c>
      <c r="B91" t="s">
        <v>7</v>
      </c>
      <c r="C91" t="s">
        <v>401</v>
      </c>
      <c r="D91" t="s">
        <v>431</v>
      </c>
      <c r="E91" t="s">
        <v>48</v>
      </c>
      <c r="F91" t="s">
        <v>412</v>
      </c>
      <c r="G91" s="3">
        <v>49.95</v>
      </c>
      <c r="I91" s="6" t="s">
        <v>472</v>
      </c>
      <c r="J91" s="7">
        <f t="shared" si="1"/>
        <v>49.95</v>
      </c>
    </row>
    <row r="92" spans="1:10" ht="12.75">
      <c r="A92" t="s">
        <v>5</v>
      </c>
      <c r="B92" t="s">
        <v>7</v>
      </c>
      <c r="C92" t="s">
        <v>401</v>
      </c>
      <c r="D92" t="s">
        <v>382</v>
      </c>
      <c r="E92" t="s">
        <v>37</v>
      </c>
      <c r="F92" t="s">
        <v>432</v>
      </c>
      <c r="G92" s="3">
        <v>6.95</v>
      </c>
      <c r="J92" s="7">
        <f t="shared" si="1"/>
      </c>
    </row>
    <row r="93" spans="1:10" ht="12.75">
      <c r="A93" t="s">
        <v>5</v>
      </c>
      <c r="B93" t="s">
        <v>7</v>
      </c>
      <c r="C93" t="s">
        <v>401</v>
      </c>
      <c r="D93" t="s">
        <v>382</v>
      </c>
      <c r="E93" t="s">
        <v>37</v>
      </c>
      <c r="F93" t="s">
        <v>432</v>
      </c>
      <c r="G93" s="3">
        <v>0</v>
      </c>
      <c r="H93" s="3">
        <v>6.95</v>
      </c>
      <c r="J93" s="7">
        <f t="shared" si="1"/>
      </c>
    </row>
    <row r="94" spans="1:10" ht="12.75">
      <c r="A94" t="s">
        <v>5</v>
      </c>
      <c r="B94" t="s">
        <v>7</v>
      </c>
      <c r="C94" t="s">
        <v>401</v>
      </c>
      <c r="D94" t="s">
        <v>392</v>
      </c>
      <c r="E94" t="s">
        <v>37</v>
      </c>
      <c r="F94" t="s">
        <v>433</v>
      </c>
      <c r="G94" s="3">
        <v>95.4</v>
      </c>
      <c r="I94" s="6" t="s">
        <v>472</v>
      </c>
      <c r="J94" s="7">
        <f t="shared" si="1"/>
        <v>95.4</v>
      </c>
    </row>
    <row r="95" spans="1:10" ht="12.75">
      <c r="A95" s="5" t="s">
        <v>67</v>
      </c>
      <c r="G95" s="5">
        <v>1505.27</v>
      </c>
      <c r="H95" s="5">
        <v>28.03</v>
      </c>
      <c r="J95" s="7">
        <f t="shared" si="1"/>
      </c>
    </row>
    <row r="96" spans="1:10" ht="12.75">
      <c r="A96" t="s">
        <v>5</v>
      </c>
      <c r="B96" t="s">
        <v>7</v>
      </c>
      <c r="C96" t="s">
        <v>434</v>
      </c>
      <c r="D96" t="s">
        <v>114</v>
      </c>
      <c r="E96" t="s">
        <v>38</v>
      </c>
      <c r="F96" t="s">
        <v>435</v>
      </c>
      <c r="G96" s="3">
        <v>136.41</v>
      </c>
      <c r="J96" s="7">
        <f t="shared" si="1"/>
      </c>
    </row>
    <row r="97" spans="1:10" ht="12.75">
      <c r="A97" t="s">
        <v>5</v>
      </c>
      <c r="B97" t="s">
        <v>7</v>
      </c>
      <c r="C97" t="s">
        <v>434</v>
      </c>
      <c r="D97" t="s">
        <v>436</v>
      </c>
      <c r="E97" t="s">
        <v>39</v>
      </c>
      <c r="F97" t="s">
        <v>435</v>
      </c>
      <c r="G97" s="3">
        <v>136.41</v>
      </c>
      <c r="J97" s="7">
        <f t="shared" si="1"/>
      </c>
    </row>
    <row r="98" spans="1:10" ht="12.75">
      <c r="A98" t="s">
        <v>5</v>
      </c>
      <c r="B98" t="s">
        <v>7</v>
      </c>
      <c r="C98" t="s">
        <v>434</v>
      </c>
      <c r="D98" t="s">
        <v>437</v>
      </c>
      <c r="E98" t="s">
        <v>40</v>
      </c>
      <c r="F98" t="s">
        <v>435</v>
      </c>
      <c r="G98" s="3">
        <v>136.41</v>
      </c>
      <c r="J98" s="7">
        <f t="shared" si="1"/>
      </c>
    </row>
    <row r="99" spans="1:10" ht="12.75">
      <c r="A99" t="s">
        <v>5</v>
      </c>
      <c r="B99" t="s">
        <v>7</v>
      </c>
      <c r="C99" t="s">
        <v>434</v>
      </c>
      <c r="D99" t="s">
        <v>438</v>
      </c>
      <c r="E99" t="s">
        <v>41</v>
      </c>
      <c r="F99" t="s">
        <v>435</v>
      </c>
      <c r="G99" s="3">
        <v>136.41</v>
      </c>
      <c r="J99" s="7">
        <f t="shared" si="1"/>
      </c>
    </row>
    <row r="100" spans="1:10" ht="12.75">
      <c r="A100" t="s">
        <v>5</v>
      </c>
      <c r="B100" t="s">
        <v>7</v>
      </c>
      <c r="C100" t="s">
        <v>434</v>
      </c>
      <c r="D100" t="s">
        <v>147</v>
      </c>
      <c r="E100" t="s">
        <v>42</v>
      </c>
      <c r="F100" t="s">
        <v>435</v>
      </c>
      <c r="G100" s="3">
        <v>136.41</v>
      </c>
      <c r="J100" s="7">
        <f t="shared" si="1"/>
      </c>
    </row>
    <row r="101" spans="1:10" ht="12.75">
      <c r="A101" t="s">
        <v>5</v>
      </c>
      <c r="B101" t="s">
        <v>7</v>
      </c>
      <c r="C101" t="s">
        <v>434</v>
      </c>
      <c r="D101" t="s">
        <v>439</v>
      </c>
      <c r="E101" t="s">
        <v>43</v>
      </c>
      <c r="F101" t="s">
        <v>435</v>
      </c>
      <c r="G101" s="3">
        <v>129.41</v>
      </c>
      <c r="J101" s="7">
        <f t="shared" si="1"/>
      </c>
    </row>
    <row r="102" spans="1:10" ht="12.75">
      <c r="A102" t="s">
        <v>5</v>
      </c>
      <c r="B102" t="s">
        <v>7</v>
      </c>
      <c r="C102" t="s">
        <v>434</v>
      </c>
      <c r="D102" t="s">
        <v>440</v>
      </c>
      <c r="E102" t="s">
        <v>43</v>
      </c>
      <c r="F102" t="s">
        <v>435</v>
      </c>
      <c r="G102" s="3">
        <v>7</v>
      </c>
      <c r="J102" s="7">
        <f t="shared" si="1"/>
      </c>
    </row>
    <row r="103" spans="1:10" ht="12.75">
      <c r="A103" t="s">
        <v>5</v>
      </c>
      <c r="B103" t="s">
        <v>7</v>
      </c>
      <c r="C103" t="s">
        <v>434</v>
      </c>
      <c r="D103" t="s">
        <v>441</v>
      </c>
      <c r="E103" t="s">
        <v>44</v>
      </c>
      <c r="F103" t="s">
        <v>435</v>
      </c>
      <c r="G103" s="3">
        <v>129.41</v>
      </c>
      <c r="J103" s="7">
        <f t="shared" si="1"/>
      </c>
    </row>
    <row r="104" spans="1:10" ht="12.75">
      <c r="A104" t="s">
        <v>5</v>
      </c>
      <c r="B104" t="s">
        <v>7</v>
      </c>
      <c r="C104" t="s">
        <v>434</v>
      </c>
      <c r="D104" t="s">
        <v>442</v>
      </c>
      <c r="E104" t="s">
        <v>44</v>
      </c>
      <c r="F104" t="s">
        <v>435</v>
      </c>
      <c r="G104" s="3">
        <v>7</v>
      </c>
      <c r="J104" s="7">
        <f t="shared" si="1"/>
      </c>
    </row>
    <row r="105" spans="1:10" ht="12.75">
      <c r="A105" t="s">
        <v>5</v>
      </c>
      <c r="B105" t="s">
        <v>7</v>
      </c>
      <c r="C105" t="s">
        <v>434</v>
      </c>
      <c r="D105" t="s">
        <v>252</v>
      </c>
      <c r="E105" t="s">
        <v>45</v>
      </c>
      <c r="F105" t="s">
        <v>435</v>
      </c>
      <c r="G105" s="3">
        <v>129.41</v>
      </c>
      <c r="J105" s="7">
        <f t="shared" si="1"/>
      </c>
    </row>
    <row r="106" spans="1:10" ht="12.75">
      <c r="A106" t="s">
        <v>5</v>
      </c>
      <c r="B106" t="s">
        <v>7</v>
      </c>
      <c r="C106" t="s">
        <v>434</v>
      </c>
      <c r="D106" t="s">
        <v>443</v>
      </c>
      <c r="E106" t="s">
        <v>45</v>
      </c>
      <c r="F106" t="s">
        <v>435</v>
      </c>
      <c r="G106" s="3">
        <v>7</v>
      </c>
      <c r="J106" s="7">
        <f t="shared" si="1"/>
      </c>
    </row>
    <row r="107" spans="1:10" ht="12.75">
      <c r="A107" t="s">
        <v>5</v>
      </c>
      <c r="B107" t="s">
        <v>7</v>
      </c>
      <c r="C107" t="s">
        <v>434</v>
      </c>
      <c r="D107" t="s">
        <v>182</v>
      </c>
      <c r="E107" t="s">
        <v>46</v>
      </c>
      <c r="F107" t="s">
        <v>444</v>
      </c>
      <c r="G107" s="3">
        <v>129.41</v>
      </c>
      <c r="J107" s="7">
        <f t="shared" si="1"/>
      </c>
    </row>
    <row r="108" spans="1:10" ht="12.75">
      <c r="A108" t="s">
        <v>5</v>
      </c>
      <c r="B108" t="s">
        <v>7</v>
      </c>
      <c r="C108" t="s">
        <v>434</v>
      </c>
      <c r="D108" t="s">
        <v>445</v>
      </c>
      <c r="E108" t="s">
        <v>46</v>
      </c>
      <c r="F108" t="s">
        <v>444</v>
      </c>
      <c r="G108" s="3">
        <v>7</v>
      </c>
      <c r="J108" s="7">
        <f t="shared" si="1"/>
      </c>
    </row>
    <row r="109" spans="1:10" ht="12.75">
      <c r="A109" t="s">
        <v>5</v>
      </c>
      <c r="B109" t="s">
        <v>7</v>
      </c>
      <c r="C109" t="s">
        <v>434</v>
      </c>
      <c r="D109" t="s">
        <v>446</v>
      </c>
      <c r="E109" t="s">
        <v>47</v>
      </c>
      <c r="F109" t="s">
        <v>444</v>
      </c>
      <c r="G109" s="3">
        <v>129.41</v>
      </c>
      <c r="J109" s="7">
        <f t="shared" si="1"/>
      </c>
    </row>
    <row r="110" spans="1:10" ht="12.75">
      <c r="A110" t="s">
        <v>5</v>
      </c>
      <c r="B110" t="s">
        <v>7</v>
      </c>
      <c r="C110" t="s">
        <v>434</v>
      </c>
      <c r="D110" t="s">
        <v>447</v>
      </c>
      <c r="E110" t="s">
        <v>47</v>
      </c>
      <c r="F110" t="s">
        <v>444</v>
      </c>
      <c r="G110" s="3">
        <v>7</v>
      </c>
      <c r="J110" s="7">
        <f t="shared" si="1"/>
      </c>
    </row>
    <row r="111" spans="1:10" ht="12.75">
      <c r="A111" t="s">
        <v>5</v>
      </c>
      <c r="B111" t="s">
        <v>7</v>
      </c>
      <c r="C111" t="s">
        <v>434</v>
      </c>
      <c r="D111" t="s">
        <v>191</v>
      </c>
      <c r="E111" t="s">
        <v>48</v>
      </c>
      <c r="F111" t="s">
        <v>448</v>
      </c>
      <c r="G111" s="3">
        <v>7.95</v>
      </c>
      <c r="I111" s="6" t="s">
        <v>472</v>
      </c>
      <c r="J111" s="7">
        <f t="shared" si="1"/>
        <v>7.95</v>
      </c>
    </row>
    <row r="112" spans="1:10" ht="12.75">
      <c r="A112" t="s">
        <v>5</v>
      </c>
      <c r="B112" t="s">
        <v>7</v>
      </c>
      <c r="C112" t="s">
        <v>434</v>
      </c>
      <c r="D112" t="s">
        <v>281</v>
      </c>
      <c r="E112" t="s">
        <v>48</v>
      </c>
      <c r="F112" t="s">
        <v>449</v>
      </c>
      <c r="G112" s="3">
        <v>129.41</v>
      </c>
      <c r="J112" s="7">
        <f t="shared" si="1"/>
      </c>
    </row>
    <row r="113" spans="1:10" ht="12.75">
      <c r="A113" t="s">
        <v>5</v>
      </c>
      <c r="B113" t="s">
        <v>7</v>
      </c>
      <c r="C113" t="s">
        <v>434</v>
      </c>
      <c r="D113" t="s">
        <v>197</v>
      </c>
      <c r="E113" t="s">
        <v>48</v>
      </c>
      <c r="F113" t="s">
        <v>449</v>
      </c>
      <c r="G113" s="3">
        <v>7</v>
      </c>
      <c r="J113" s="7">
        <f t="shared" si="1"/>
      </c>
    </row>
    <row r="114" spans="1:10" ht="12.75">
      <c r="A114" t="s">
        <v>5</v>
      </c>
      <c r="B114" t="s">
        <v>7</v>
      </c>
      <c r="C114" t="s">
        <v>434</v>
      </c>
      <c r="D114" t="s">
        <v>282</v>
      </c>
      <c r="E114" t="s">
        <v>37</v>
      </c>
      <c r="F114" t="s">
        <v>449</v>
      </c>
      <c r="G114" s="3">
        <v>129.41</v>
      </c>
      <c r="J114" s="7">
        <f t="shared" si="1"/>
      </c>
    </row>
    <row r="115" spans="1:10" ht="12.75">
      <c r="A115" t="s">
        <v>5</v>
      </c>
      <c r="B115" t="s">
        <v>7</v>
      </c>
      <c r="C115" t="s">
        <v>434</v>
      </c>
      <c r="D115" t="s">
        <v>334</v>
      </c>
      <c r="E115" t="s">
        <v>37</v>
      </c>
      <c r="F115" t="s">
        <v>449</v>
      </c>
      <c r="G115" s="3">
        <v>7</v>
      </c>
      <c r="J115" s="7">
        <f t="shared" si="1"/>
      </c>
    </row>
    <row r="116" spans="1:10" ht="12.75">
      <c r="A116" s="5" t="s">
        <v>67</v>
      </c>
      <c r="G116" s="5">
        <v>1644.87</v>
      </c>
      <c r="H116" s="5">
        <v>0</v>
      </c>
      <c r="J116" s="7">
        <f t="shared" si="1"/>
      </c>
    </row>
    <row r="117" spans="1:10" ht="12.75">
      <c r="A117" t="s">
        <v>5</v>
      </c>
      <c r="B117" t="s">
        <v>7</v>
      </c>
      <c r="C117" t="s">
        <v>450</v>
      </c>
      <c r="D117" t="s">
        <v>451</v>
      </c>
      <c r="E117" t="s">
        <v>38</v>
      </c>
      <c r="F117" t="s">
        <v>452</v>
      </c>
      <c r="G117" s="3">
        <v>101.97</v>
      </c>
      <c r="I117" s="6" t="s">
        <v>472</v>
      </c>
      <c r="J117" s="7">
        <f t="shared" si="1"/>
        <v>101.97</v>
      </c>
    </row>
    <row r="118" spans="1:10" ht="12.75">
      <c r="A118" t="s">
        <v>5</v>
      </c>
      <c r="B118" t="s">
        <v>7</v>
      </c>
      <c r="C118" t="s">
        <v>450</v>
      </c>
      <c r="D118" t="s">
        <v>90</v>
      </c>
      <c r="E118" t="s">
        <v>38</v>
      </c>
      <c r="F118" t="s">
        <v>453</v>
      </c>
      <c r="G118" s="3">
        <v>12.95</v>
      </c>
      <c r="I118" s="6" t="s">
        <v>472</v>
      </c>
      <c r="J118" s="7">
        <f t="shared" si="1"/>
        <v>12.95</v>
      </c>
    </row>
    <row r="119" spans="1:10" ht="12.75">
      <c r="A119" t="s">
        <v>5</v>
      </c>
      <c r="B119" t="s">
        <v>7</v>
      </c>
      <c r="C119" t="s">
        <v>450</v>
      </c>
      <c r="D119" t="s">
        <v>454</v>
      </c>
      <c r="E119" t="s">
        <v>39</v>
      </c>
      <c r="F119" t="s">
        <v>453</v>
      </c>
      <c r="G119" s="3">
        <v>12.95</v>
      </c>
      <c r="I119" s="6" t="s">
        <v>472</v>
      </c>
      <c r="J119" s="7">
        <f t="shared" si="1"/>
        <v>12.95</v>
      </c>
    </row>
    <row r="120" spans="1:10" ht="12.75">
      <c r="A120" t="s">
        <v>5</v>
      </c>
      <c r="B120" t="s">
        <v>7</v>
      </c>
      <c r="C120" t="s">
        <v>450</v>
      </c>
      <c r="D120" t="s">
        <v>455</v>
      </c>
      <c r="E120" t="s">
        <v>40</v>
      </c>
      <c r="F120" t="s">
        <v>453</v>
      </c>
      <c r="G120" s="3">
        <v>12.95</v>
      </c>
      <c r="I120" s="6" t="s">
        <v>472</v>
      </c>
      <c r="J120" s="7">
        <f t="shared" si="1"/>
        <v>12.95</v>
      </c>
    </row>
    <row r="121" spans="1:10" ht="12.75">
      <c r="A121" t="s">
        <v>5</v>
      </c>
      <c r="B121" t="s">
        <v>7</v>
      </c>
      <c r="C121" t="s">
        <v>450</v>
      </c>
      <c r="D121" t="s">
        <v>318</v>
      </c>
      <c r="E121" t="s">
        <v>40</v>
      </c>
      <c r="F121" t="s">
        <v>456</v>
      </c>
      <c r="G121" s="3">
        <v>180</v>
      </c>
      <c r="J121" s="7">
        <f t="shared" si="1"/>
      </c>
    </row>
    <row r="122" spans="1:10" ht="12.75">
      <c r="A122" t="s">
        <v>5</v>
      </c>
      <c r="B122" t="s">
        <v>7</v>
      </c>
      <c r="C122" t="s">
        <v>450</v>
      </c>
      <c r="D122" t="s">
        <v>134</v>
      </c>
      <c r="E122" t="s">
        <v>41</v>
      </c>
      <c r="F122" t="s">
        <v>453</v>
      </c>
      <c r="G122" s="3">
        <v>12.95</v>
      </c>
      <c r="I122" s="6" t="s">
        <v>472</v>
      </c>
      <c r="J122" s="7">
        <f t="shared" si="1"/>
        <v>12.95</v>
      </c>
    </row>
    <row r="123" spans="1:10" ht="12.75">
      <c r="A123" t="s">
        <v>5</v>
      </c>
      <c r="B123" t="s">
        <v>7</v>
      </c>
      <c r="C123" t="s">
        <v>450</v>
      </c>
      <c r="D123" t="s">
        <v>457</v>
      </c>
      <c r="E123" t="s">
        <v>41</v>
      </c>
      <c r="F123" t="s">
        <v>458</v>
      </c>
      <c r="G123" s="3">
        <v>32.9</v>
      </c>
      <c r="I123" s="6" t="s">
        <v>472</v>
      </c>
      <c r="J123" s="7">
        <f t="shared" si="1"/>
        <v>32.9</v>
      </c>
    </row>
    <row r="124" spans="1:10" ht="12.75">
      <c r="A124" t="s">
        <v>5</v>
      </c>
      <c r="B124" t="s">
        <v>7</v>
      </c>
      <c r="C124" t="s">
        <v>450</v>
      </c>
      <c r="D124" t="s">
        <v>139</v>
      </c>
      <c r="E124" t="s">
        <v>42</v>
      </c>
      <c r="F124" t="s">
        <v>459</v>
      </c>
      <c r="G124" s="3">
        <v>124.16</v>
      </c>
      <c r="J124" s="7">
        <f t="shared" si="1"/>
      </c>
    </row>
    <row r="125" spans="1:10" ht="12.75">
      <c r="A125" t="s">
        <v>5</v>
      </c>
      <c r="B125" t="s">
        <v>7</v>
      </c>
      <c r="C125" t="s">
        <v>450</v>
      </c>
      <c r="D125" t="s">
        <v>411</v>
      </c>
      <c r="E125" t="s">
        <v>42</v>
      </c>
      <c r="F125" t="s">
        <v>453</v>
      </c>
      <c r="G125" s="3">
        <v>12.95</v>
      </c>
      <c r="I125" s="6" t="s">
        <v>472</v>
      </c>
      <c r="J125" s="7">
        <f t="shared" si="1"/>
        <v>12.95</v>
      </c>
    </row>
    <row r="126" spans="1:10" ht="12.75">
      <c r="A126" t="s">
        <v>5</v>
      </c>
      <c r="B126" t="s">
        <v>7</v>
      </c>
      <c r="C126" t="s">
        <v>450</v>
      </c>
      <c r="D126" t="s">
        <v>460</v>
      </c>
      <c r="E126" t="s">
        <v>43</v>
      </c>
      <c r="F126" t="s">
        <v>453</v>
      </c>
      <c r="G126" s="3">
        <v>12.95</v>
      </c>
      <c r="I126" s="6" t="s">
        <v>472</v>
      </c>
      <c r="J126" s="7">
        <f t="shared" si="1"/>
        <v>12.95</v>
      </c>
    </row>
    <row r="127" spans="1:10" ht="12.75">
      <c r="A127" t="s">
        <v>5</v>
      </c>
      <c r="B127" t="s">
        <v>7</v>
      </c>
      <c r="C127" t="s">
        <v>450</v>
      </c>
      <c r="D127" t="s">
        <v>461</v>
      </c>
      <c r="E127" t="s">
        <v>44</v>
      </c>
      <c r="F127" t="s">
        <v>458</v>
      </c>
      <c r="G127" s="3">
        <v>59</v>
      </c>
      <c r="I127" s="6" t="s">
        <v>472</v>
      </c>
      <c r="J127" s="7">
        <f t="shared" si="1"/>
        <v>59</v>
      </c>
    </row>
    <row r="128" spans="1:10" ht="12.75">
      <c r="A128" t="s">
        <v>5</v>
      </c>
      <c r="B128" t="s">
        <v>7</v>
      </c>
      <c r="C128" t="s">
        <v>450</v>
      </c>
      <c r="D128" t="s">
        <v>462</v>
      </c>
      <c r="E128" t="s">
        <v>44</v>
      </c>
      <c r="F128" t="s">
        <v>452</v>
      </c>
      <c r="G128" s="3">
        <v>55.99</v>
      </c>
      <c r="I128" s="6" t="s">
        <v>472</v>
      </c>
      <c r="J128" s="7">
        <f t="shared" si="1"/>
        <v>55.99</v>
      </c>
    </row>
    <row r="129" spans="1:10" ht="12.75">
      <c r="A129" t="s">
        <v>5</v>
      </c>
      <c r="B129" t="s">
        <v>7</v>
      </c>
      <c r="C129" t="s">
        <v>450</v>
      </c>
      <c r="D129" t="s">
        <v>463</v>
      </c>
      <c r="E129" t="s">
        <v>44</v>
      </c>
      <c r="F129" t="s">
        <v>452</v>
      </c>
      <c r="G129" s="3">
        <v>55.99</v>
      </c>
      <c r="I129" s="6" t="s">
        <v>472</v>
      </c>
      <c r="J129" s="7">
        <f t="shared" si="1"/>
        <v>55.99</v>
      </c>
    </row>
    <row r="130" spans="1:10" ht="12.75">
      <c r="A130" t="s">
        <v>5</v>
      </c>
      <c r="B130" t="s">
        <v>7</v>
      </c>
      <c r="C130" t="s">
        <v>450</v>
      </c>
      <c r="D130" t="s">
        <v>164</v>
      </c>
      <c r="E130" t="s">
        <v>44</v>
      </c>
      <c r="F130" t="s">
        <v>453</v>
      </c>
      <c r="G130" s="3">
        <v>12.95</v>
      </c>
      <c r="I130" s="6" t="s">
        <v>472</v>
      </c>
      <c r="J130" s="7">
        <f t="shared" si="1"/>
        <v>12.95</v>
      </c>
    </row>
    <row r="131" spans="1:10" ht="12.75">
      <c r="A131" t="s">
        <v>5</v>
      </c>
      <c r="B131" t="s">
        <v>7</v>
      </c>
      <c r="C131" t="s">
        <v>450</v>
      </c>
      <c r="D131" t="s">
        <v>173</v>
      </c>
      <c r="E131" t="s">
        <v>45</v>
      </c>
      <c r="F131" t="s">
        <v>453</v>
      </c>
      <c r="G131" s="3">
        <v>12.95</v>
      </c>
      <c r="I131" s="6" t="s">
        <v>472</v>
      </c>
      <c r="J131" s="7">
        <f t="shared" si="1"/>
        <v>12.95</v>
      </c>
    </row>
    <row r="132" spans="1:10" ht="12.75">
      <c r="A132" t="s">
        <v>5</v>
      </c>
      <c r="B132" t="s">
        <v>7</v>
      </c>
      <c r="C132" t="s">
        <v>450</v>
      </c>
      <c r="D132" t="s">
        <v>378</v>
      </c>
      <c r="E132" t="s">
        <v>45</v>
      </c>
      <c r="F132" t="s">
        <v>464</v>
      </c>
      <c r="G132" s="3">
        <v>0</v>
      </c>
      <c r="H132" s="3">
        <v>50.1</v>
      </c>
      <c r="J132" s="7">
        <f t="shared" si="1"/>
      </c>
    </row>
    <row r="133" spans="1:10" ht="12.75">
      <c r="A133" t="s">
        <v>5</v>
      </c>
      <c r="B133" t="s">
        <v>7</v>
      </c>
      <c r="C133" t="s">
        <v>450</v>
      </c>
      <c r="D133" t="s">
        <v>465</v>
      </c>
      <c r="E133" t="s">
        <v>46</v>
      </c>
      <c r="F133" t="s">
        <v>453</v>
      </c>
      <c r="G133" s="3">
        <v>12.95</v>
      </c>
      <c r="I133" s="6" t="s">
        <v>472</v>
      </c>
      <c r="J133" s="7">
        <f t="shared" si="1"/>
        <v>12.95</v>
      </c>
    </row>
    <row r="134" spans="1:10" ht="12.75">
      <c r="A134" t="s">
        <v>5</v>
      </c>
      <c r="B134" t="s">
        <v>7</v>
      </c>
      <c r="C134" t="s">
        <v>450</v>
      </c>
      <c r="D134" t="s">
        <v>263</v>
      </c>
      <c r="E134" t="s">
        <v>47</v>
      </c>
      <c r="F134" t="s">
        <v>453</v>
      </c>
      <c r="G134" s="3">
        <v>16.95</v>
      </c>
      <c r="I134" s="6" t="s">
        <v>472</v>
      </c>
      <c r="J134" s="7">
        <f aca="true" t="shared" si="2" ref="J134:J147">IF(I134="x",G134,"")</f>
        <v>16.95</v>
      </c>
    </row>
    <row r="135" spans="1:10" ht="12.75">
      <c r="A135" t="s">
        <v>5</v>
      </c>
      <c r="B135" t="s">
        <v>7</v>
      </c>
      <c r="C135" t="s">
        <v>450</v>
      </c>
      <c r="D135" t="s">
        <v>266</v>
      </c>
      <c r="E135" t="s">
        <v>47</v>
      </c>
      <c r="F135" t="s">
        <v>452</v>
      </c>
      <c r="G135" s="3">
        <v>99.95</v>
      </c>
      <c r="I135" s="6" t="s">
        <v>472</v>
      </c>
      <c r="J135" s="7">
        <f t="shared" si="2"/>
        <v>99.95</v>
      </c>
    </row>
    <row r="136" spans="1:10" ht="12.75">
      <c r="A136" t="s">
        <v>5</v>
      </c>
      <c r="B136" t="s">
        <v>7</v>
      </c>
      <c r="C136" t="s">
        <v>450</v>
      </c>
      <c r="D136" t="s">
        <v>101</v>
      </c>
      <c r="E136" t="s">
        <v>48</v>
      </c>
      <c r="F136" t="s">
        <v>453</v>
      </c>
      <c r="G136" s="3">
        <v>16.95</v>
      </c>
      <c r="I136" s="6" t="s">
        <v>472</v>
      </c>
      <c r="J136" s="7">
        <f t="shared" si="2"/>
        <v>16.95</v>
      </c>
    </row>
    <row r="137" spans="1:10" ht="12.75">
      <c r="A137" t="s">
        <v>5</v>
      </c>
      <c r="B137" t="s">
        <v>7</v>
      </c>
      <c r="C137" t="s">
        <v>450</v>
      </c>
      <c r="D137" t="s">
        <v>346</v>
      </c>
      <c r="E137" t="s">
        <v>37</v>
      </c>
      <c r="F137" t="s">
        <v>466</v>
      </c>
      <c r="G137" s="3">
        <v>99.98</v>
      </c>
      <c r="J137" s="7">
        <f t="shared" si="2"/>
      </c>
    </row>
    <row r="138" spans="1:10" ht="12.75">
      <c r="A138" t="s">
        <v>5</v>
      </c>
      <c r="B138" t="s">
        <v>7</v>
      </c>
      <c r="C138" t="s">
        <v>450</v>
      </c>
      <c r="D138" t="s">
        <v>276</v>
      </c>
      <c r="E138" t="s">
        <v>37</v>
      </c>
      <c r="F138" t="s">
        <v>453</v>
      </c>
      <c r="G138" s="3">
        <v>16.95</v>
      </c>
      <c r="I138" s="6" t="s">
        <v>472</v>
      </c>
      <c r="J138" s="7">
        <f t="shared" si="2"/>
        <v>16.95</v>
      </c>
    </row>
    <row r="139" spans="1:10" ht="12.75">
      <c r="A139" t="s">
        <v>5</v>
      </c>
      <c r="B139" t="s">
        <v>7</v>
      </c>
      <c r="C139" t="s">
        <v>450</v>
      </c>
      <c r="D139" t="s">
        <v>207</v>
      </c>
      <c r="E139" t="s">
        <v>37</v>
      </c>
      <c r="F139" t="s">
        <v>467</v>
      </c>
      <c r="G139" s="3">
        <v>29.95</v>
      </c>
      <c r="I139" s="6" t="s">
        <v>472</v>
      </c>
      <c r="J139" s="7">
        <f t="shared" si="2"/>
        <v>29.95</v>
      </c>
    </row>
    <row r="140" spans="1:10" ht="12.75">
      <c r="A140" t="s">
        <v>5</v>
      </c>
      <c r="B140" t="s">
        <v>7</v>
      </c>
      <c r="C140" t="s">
        <v>450</v>
      </c>
      <c r="D140" t="s">
        <v>207</v>
      </c>
      <c r="E140" t="s">
        <v>37</v>
      </c>
      <c r="F140" t="s">
        <v>468</v>
      </c>
      <c r="G140" s="3">
        <v>24.99</v>
      </c>
      <c r="I140" s="6" t="s">
        <v>472</v>
      </c>
      <c r="J140" s="7">
        <f t="shared" si="2"/>
        <v>24.99</v>
      </c>
    </row>
    <row r="141" spans="1:10" ht="12.75">
      <c r="A141" s="5" t="s">
        <v>67</v>
      </c>
      <c r="G141" s="5">
        <v>1032.28</v>
      </c>
      <c r="H141" s="5">
        <v>50.1</v>
      </c>
      <c r="J141" s="7">
        <f t="shared" si="2"/>
      </c>
    </row>
    <row r="142" spans="1:10" ht="12.75">
      <c r="A142" t="s">
        <v>52</v>
      </c>
      <c r="B142" t="s">
        <v>53</v>
      </c>
      <c r="C142" t="s">
        <v>33</v>
      </c>
      <c r="D142" t="s">
        <v>231</v>
      </c>
      <c r="E142" t="s">
        <v>41</v>
      </c>
      <c r="F142" t="s">
        <v>469</v>
      </c>
      <c r="G142" s="3">
        <v>60</v>
      </c>
      <c r="J142" s="7">
        <f t="shared" si="2"/>
      </c>
    </row>
    <row r="143" spans="1:10" ht="12.75">
      <c r="A143" s="5" t="s">
        <v>67</v>
      </c>
      <c r="G143" s="5">
        <v>60</v>
      </c>
      <c r="H143" s="5">
        <v>0</v>
      </c>
      <c r="J143" s="7">
        <f t="shared" si="2"/>
      </c>
    </row>
    <row r="144" spans="1:10" ht="12.75">
      <c r="A144" t="s">
        <v>52</v>
      </c>
      <c r="B144" t="s">
        <v>53</v>
      </c>
      <c r="C144" t="s">
        <v>20</v>
      </c>
      <c r="D144" t="s">
        <v>424</v>
      </c>
      <c r="E144" t="s">
        <v>45</v>
      </c>
      <c r="F144" t="s">
        <v>470</v>
      </c>
      <c r="G144" s="3">
        <v>20</v>
      </c>
      <c r="J144" s="7">
        <f t="shared" si="2"/>
      </c>
    </row>
    <row r="145" spans="1:10" ht="12.75">
      <c r="A145" s="5" t="s">
        <v>67</v>
      </c>
      <c r="G145" s="5">
        <v>20</v>
      </c>
      <c r="H145" s="5">
        <v>0</v>
      </c>
      <c r="J145" s="7">
        <f t="shared" si="2"/>
      </c>
    </row>
    <row r="146" spans="1:10" ht="12.75">
      <c r="A146" t="s">
        <v>52</v>
      </c>
      <c r="B146" t="s">
        <v>53</v>
      </c>
      <c r="C146" t="s">
        <v>34</v>
      </c>
      <c r="D146" t="s">
        <v>471</v>
      </c>
      <c r="E146" t="s">
        <v>47</v>
      </c>
      <c r="F146" t="s">
        <v>398</v>
      </c>
      <c r="G146" s="3">
        <v>20.99</v>
      </c>
      <c r="J146" s="7">
        <f t="shared" si="2"/>
      </c>
    </row>
    <row r="147" spans="1:10" ht="12.75">
      <c r="A147" s="5" t="s">
        <v>67</v>
      </c>
      <c r="G147" s="5">
        <v>20.99</v>
      </c>
      <c r="H147" s="5">
        <v>0</v>
      </c>
      <c r="J147" s="7">
        <f>SUM(J5:J146)</f>
        <v>1771.4100000000012</v>
      </c>
    </row>
    <row r="149" spans="1:2" ht="12.75">
      <c r="A149" s="5" t="s">
        <v>49</v>
      </c>
      <c r="B149" s="5">
        <v>8844.36</v>
      </c>
    </row>
  </sheetData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3">
      <selection activeCell="G42" sqref="G42"/>
    </sheetView>
  </sheetViews>
  <sheetFormatPr defaultColWidth="9.140625" defaultRowHeight="12.75"/>
  <cols>
    <col min="1" max="1" width="13.140625" style="0" bestFit="1" customWidth="1"/>
    <col min="2" max="2" width="8.7109375" style="0" bestFit="1" customWidth="1"/>
    <col min="3" max="3" width="9.8515625" style="0" bestFit="1" customWidth="1"/>
    <col min="4" max="4" width="30.140625" style="0" bestFit="1" customWidth="1"/>
    <col min="5" max="5" width="10.421875" style="0" bestFit="1" customWidth="1"/>
    <col min="6" max="6" width="8.00390625" style="0" bestFit="1" customWidth="1"/>
    <col min="7" max="7" width="7.421875" style="15" bestFit="1" customWidth="1"/>
    <col min="8" max="8" width="12.28125" style="0" bestFit="1" customWidth="1"/>
    <col min="9" max="9" width="10.28125" style="0" bestFit="1" customWidth="1"/>
    <col min="10" max="10" width="12.28125" style="0" bestFit="1" customWidth="1"/>
  </cols>
  <sheetData>
    <row r="1" spans="1:10" ht="12.75">
      <c r="A1" s="8" t="s">
        <v>523</v>
      </c>
      <c r="B1" s="8" t="s">
        <v>473</v>
      </c>
      <c r="C1" s="8" t="s">
        <v>474</v>
      </c>
      <c r="D1" s="8" t="s">
        <v>475</v>
      </c>
      <c r="E1" s="8" t="s">
        <v>476</v>
      </c>
      <c r="F1" s="8" t="s">
        <v>477</v>
      </c>
      <c r="G1" s="13" t="s">
        <v>478</v>
      </c>
      <c r="H1" s="9" t="s">
        <v>479</v>
      </c>
      <c r="I1" s="9" t="s">
        <v>480</v>
      </c>
      <c r="J1" s="9" t="s">
        <v>481</v>
      </c>
    </row>
    <row r="2" spans="1:10" ht="12.75">
      <c r="A2" s="10" t="s">
        <v>482</v>
      </c>
      <c r="B2" s="10" t="s">
        <v>483</v>
      </c>
      <c r="C2" s="10" t="s">
        <v>484</v>
      </c>
      <c r="D2" s="10" t="s">
        <v>485</v>
      </c>
      <c r="E2" s="10" t="s">
        <v>486</v>
      </c>
      <c r="F2" s="11" t="s">
        <v>487</v>
      </c>
      <c r="G2" s="14"/>
      <c r="H2" s="12" t="s">
        <v>488</v>
      </c>
      <c r="I2" s="12" t="s">
        <v>489</v>
      </c>
      <c r="J2" s="12" t="s">
        <v>488</v>
      </c>
    </row>
    <row r="3" spans="1:10" ht="12.75">
      <c r="A3" s="10" t="s">
        <v>490</v>
      </c>
      <c r="B3" s="10" t="s">
        <v>483</v>
      </c>
      <c r="C3" s="10" t="s">
        <v>484</v>
      </c>
      <c r="D3" s="10" t="s">
        <v>491</v>
      </c>
      <c r="E3" s="10" t="s">
        <v>486</v>
      </c>
      <c r="F3" s="11" t="s">
        <v>487</v>
      </c>
      <c r="G3" s="14">
        <v>9.95</v>
      </c>
      <c r="H3" s="12" t="s">
        <v>492</v>
      </c>
      <c r="I3" s="12" t="s">
        <v>489</v>
      </c>
      <c r="J3" s="12" t="s">
        <v>492</v>
      </c>
    </row>
    <row r="4" spans="1:10" ht="12.75">
      <c r="A4" s="10" t="s">
        <v>493</v>
      </c>
      <c r="B4" s="10" t="s">
        <v>483</v>
      </c>
      <c r="C4" s="10" t="s">
        <v>484</v>
      </c>
      <c r="D4" s="10" t="s">
        <v>494</v>
      </c>
      <c r="E4" s="10" t="s">
        <v>486</v>
      </c>
      <c r="F4" s="11" t="s">
        <v>487</v>
      </c>
      <c r="G4" s="14"/>
      <c r="H4" s="12" t="s">
        <v>495</v>
      </c>
      <c r="I4" s="12" t="s">
        <v>489</v>
      </c>
      <c r="J4" s="12" t="s">
        <v>495</v>
      </c>
    </row>
    <row r="5" spans="1:10" ht="12.75">
      <c r="A5" s="10" t="s">
        <v>496</v>
      </c>
      <c r="B5" s="10" t="s">
        <v>483</v>
      </c>
      <c r="C5" s="10" t="s">
        <v>484</v>
      </c>
      <c r="D5" s="10" t="s">
        <v>491</v>
      </c>
      <c r="E5" s="10" t="s">
        <v>486</v>
      </c>
      <c r="F5" s="11" t="s">
        <v>487</v>
      </c>
      <c r="G5" s="14">
        <v>9.95</v>
      </c>
      <c r="H5" s="12" t="s">
        <v>492</v>
      </c>
      <c r="I5" s="12" t="s">
        <v>489</v>
      </c>
      <c r="J5" s="12" t="s">
        <v>492</v>
      </c>
    </row>
    <row r="6" spans="1:10" ht="12.75">
      <c r="A6" s="10" t="s">
        <v>497</v>
      </c>
      <c r="B6" s="10" t="s">
        <v>483</v>
      </c>
      <c r="C6" s="10" t="s">
        <v>484</v>
      </c>
      <c r="D6" s="10" t="s">
        <v>498</v>
      </c>
      <c r="E6" s="10" t="s">
        <v>486</v>
      </c>
      <c r="F6" s="11" t="s">
        <v>487</v>
      </c>
      <c r="G6" s="14">
        <v>39.94</v>
      </c>
      <c r="H6" s="12" t="s">
        <v>499</v>
      </c>
      <c r="I6" s="12" t="s">
        <v>489</v>
      </c>
      <c r="J6" s="12" t="s">
        <v>499</v>
      </c>
    </row>
    <row r="7" spans="1:10" ht="12.75">
      <c r="A7" s="10" t="s">
        <v>500</v>
      </c>
      <c r="B7" s="10" t="s">
        <v>483</v>
      </c>
      <c r="C7" s="10" t="s">
        <v>484</v>
      </c>
      <c r="D7" s="10" t="s">
        <v>494</v>
      </c>
      <c r="E7" s="10" t="s">
        <v>486</v>
      </c>
      <c r="F7" s="11" t="s">
        <v>487</v>
      </c>
      <c r="G7" s="14"/>
      <c r="H7" s="12" t="s">
        <v>501</v>
      </c>
      <c r="I7" s="12" t="s">
        <v>489</v>
      </c>
      <c r="J7" s="12" t="s">
        <v>501</v>
      </c>
    </row>
    <row r="8" spans="1:10" ht="12.75">
      <c r="A8" s="10" t="s">
        <v>502</v>
      </c>
      <c r="B8" s="10" t="s">
        <v>483</v>
      </c>
      <c r="C8" s="10" t="s">
        <v>484</v>
      </c>
      <c r="D8" s="10" t="s">
        <v>503</v>
      </c>
      <c r="E8" s="10" t="s">
        <v>504</v>
      </c>
      <c r="F8" s="11" t="s">
        <v>487</v>
      </c>
      <c r="G8" s="14"/>
      <c r="H8" s="12" t="s">
        <v>505</v>
      </c>
      <c r="I8" s="12" t="s">
        <v>489</v>
      </c>
      <c r="J8" s="12" t="s">
        <v>505</v>
      </c>
    </row>
    <row r="9" spans="1:10" ht="12.75">
      <c r="A9" s="10" t="s">
        <v>506</v>
      </c>
      <c r="B9" s="10" t="s">
        <v>483</v>
      </c>
      <c r="C9" s="10" t="s">
        <v>484</v>
      </c>
      <c r="D9" s="10" t="s">
        <v>491</v>
      </c>
      <c r="E9" s="10" t="s">
        <v>486</v>
      </c>
      <c r="F9" s="11" t="s">
        <v>487</v>
      </c>
      <c r="G9" s="14">
        <v>9.95</v>
      </c>
      <c r="H9" s="12" t="s">
        <v>492</v>
      </c>
      <c r="I9" s="12" t="s">
        <v>489</v>
      </c>
      <c r="J9" s="12" t="s">
        <v>492</v>
      </c>
    </row>
    <row r="10" spans="1:10" ht="12.75">
      <c r="A10" s="10" t="s">
        <v>507</v>
      </c>
      <c r="B10" s="10" t="s">
        <v>483</v>
      </c>
      <c r="C10" s="10" t="s">
        <v>484</v>
      </c>
      <c r="D10" s="10" t="s">
        <v>503</v>
      </c>
      <c r="E10" s="10" t="s">
        <v>486</v>
      </c>
      <c r="F10" s="11" t="s">
        <v>487</v>
      </c>
      <c r="G10" s="14"/>
      <c r="H10" s="12" t="s">
        <v>508</v>
      </c>
      <c r="I10" s="12" t="s">
        <v>489</v>
      </c>
      <c r="J10" s="12" t="s">
        <v>508</v>
      </c>
    </row>
    <row r="11" spans="1:10" ht="12.75">
      <c r="A11" s="10" t="s">
        <v>509</v>
      </c>
      <c r="B11" s="10" t="s">
        <v>483</v>
      </c>
      <c r="C11" s="10" t="s">
        <v>484</v>
      </c>
      <c r="D11" s="10" t="s">
        <v>510</v>
      </c>
      <c r="E11" s="10" t="s">
        <v>486</v>
      </c>
      <c r="F11" s="11" t="s">
        <v>487</v>
      </c>
      <c r="G11" s="14">
        <v>9.95</v>
      </c>
      <c r="H11" s="12" t="s">
        <v>492</v>
      </c>
      <c r="I11" s="12" t="s">
        <v>489</v>
      </c>
      <c r="J11" s="12" t="s">
        <v>492</v>
      </c>
    </row>
    <row r="12" spans="1:10" ht="12.75">
      <c r="A12" s="10" t="s">
        <v>511</v>
      </c>
      <c r="B12" s="10" t="s">
        <v>483</v>
      </c>
      <c r="C12" s="10" t="s">
        <v>484</v>
      </c>
      <c r="D12" s="10" t="s">
        <v>512</v>
      </c>
      <c r="E12" s="10" t="s">
        <v>486</v>
      </c>
      <c r="F12" s="11" t="s">
        <v>487</v>
      </c>
      <c r="G12" s="14"/>
      <c r="H12" s="12" t="s">
        <v>513</v>
      </c>
      <c r="I12" s="12" t="s">
        <v>489</v>
      </c>
      <c r="J12" s="12" t="s">
        <v>513</v>
      </c>
    </row>
    <row r="13" spans="1:10" ht="12.75">
      <c r="A13" s="10" t="s">
        <v>514</v>
      </c>
      <c r="B13" s="10" t="s">
        <v>483</v>
      </c>
      <c r="C13" s="10" t="s">
        <v>484</v>
      </c>
      <c r="D13" s="10" t="s">
        <v>515</v>
      </c>
      <c r="E13" s="10" t="s">
        <v>486</v>
      </c>
      <c r="F13" s="11" t="s">
        <v>487</v>
      </c>
      <c r="G13" s="14"/>
      <c r="H13" s="12" t="s">
        <v>508</v>
      </c>
      <c r="I13" s="12" t="s">
        <v>489</v>
      </c>
      <c r="J13" s="12" t="s">
        <v>508</v>
      </c>
    </row>
    <row r="14" spans="1:10" ht="12.75">
      <c r="A14" s="10" t="s">
        <v>514</v>
      </c>
      <c r="B14" s="10" t="s">
        <v>483</v>
      </c>
      <c r="C14" s="10" t="s">
        <v>484</v>
      </c>
      <c r="D14" s="10" t="s">
        <v>516</v>
      </c>
      <c r="E14" s="10" t="s">
        <v>486</v>
      </c>
      <c r="F14" s="11" t="s">
        <v>487</v>
      </c>
      <c r="G14" s="14">
        <v>79</v>
      </c>
      <c r="H14" s="12" t="s">
        <v>517</v>
      </c>
      <c r="I14" s="12" t="s">
        <v>489</v>
      </c>
      <c r="J14" s="12" t="s">
        <v>517</v>
      </c>
    </row>
    <row r="15" spans="1:10" ht="12.75">
      <c r="A15" s="10" t="s">
        <v>518</v>
      </c>
      <c r="B15" s="10" t="s">
        <v>483</v>
      </c>
      <c r="C15" s="10" t="s">
        <v>484</v>
      </c>
      <c r="D15" s="10" t="s">
        <v>491</v>
      </c>
      <c r="E15" s="10" t="s">
        <v>486</v>
      </c>
      <c r="F15" s="11" t="s">
        <v>487</v>
      </c>
      <c r="G15" s="14">
        <v>9.95</v>
      </c>
      <c r="H15" s="12" t="s">
        <v>492</v>
      </c>
      <c r="I15" s="12" t="s">
        <v>489</v>
      </c>
      <c r="J15" s="12" t="s">
        <v>492</v>
      </c>
    </row>
    <row r="16" spans="1:10" ht="12.75">
      <c r="A16" s="10" t="s">
        <v>519</v>
      </c>
      <c r="B16" s="10" t="s">
        <v>483</v>
      </c>
      <c r="C16" s="10" t="s">
        <v>484</v>
      </c>
      <c r="D16" s="10" t="s">
        <v>503</v>
      </c>
      <c r="E16" s="10" t="s">
        <v>486</v>
      </c>
      <c r="F16" s="11" t="s">
        <v>487</v>
      </c>
      <c r="G16" s="14"/>
      <c r="H16" s="12" t="s">
        <v>508</v>
      </c>
      <c r="I16" s="12" t="s">
        <v>489</v>
      </c>
      <c r="J16" s="12" t="s">
        <v>508</v>
      </c>
    </row>
    <row r="17" spans="1:10" ht="12.75">
      <c r="A17" s="10" t="s">
        <v>520</v>
      </c>
      <c r="B17" s="10" t="s">
        <v>483</v>
      </c>
      <c r="C17" s="10" t="s">
        <v>484</v>
      </c>
      <c r="D17" s="10" t="s">
        <v>521</v>
      </c>
      <c r="E17" s="10" t="s">
        <v>486</v>
      </c>
      <c r="F17" s="11" t="s">
        <v>487</v>
      </c>
      <c r="G17" s="14">
        <v>19.95</v>
      </c>
      <c r="H17" s="12" t="s">
        <v>522</v>
      </c>
      <c r="I17" s="12" t="s">
        <v>489</v>
      </c>
      <c r="J17" s="12" t="s">
        <v>522</v>
      </c>
    </row>
    <row r="18" spans="1:10" ht="12.75">
      <c r="A18" s="10" t="s">
        <v>524</v>
      </c>
      <c r="B18" s="10" t="s">
        <v>483</v>
      </c>
      <c r="C18" s="10" t="s">
        <v>484</v>
      </c>
      <c r="D18" s="10" t="s">
        <v>510</v>
      </c>
      <c r="E18" s="10" t="s">
        <v>486</v>
      </c>
      <c r="F18" s="11" t="s">
        <v>487</v>
      </c>
      <c r="G18" s="14">
        <v>39.95</v>
      </c>
      <c r="H18" s="12" t="s">
        <v>525</v>
      </c>
      <c r="I18" s="12" t="s">
        <v>489</v>
      </c>
      <c r="J18" s="12" t="s">
        <v>525</v>
      </c>
    </row>
    <row r="19" spans="1:10" ht="12.75">
      <c r="A19" s="10" t="s">
        <v>526</v>
      </c>
      <c r="B19" s="10" t="s">
        <v>483</v>
      </c>
      <c r="C19" s="10" t="s">
        <v>484</v>
      </c>
      <c r="D19" s="10" t="s">
        <v>527</v>
      </c>
      <c r="E19" s="10" t="s">
        <v>486</v>
      </c>
      <c r="F19" s="11" t="s">
        <v>487</v>
      </c>
      <c r="G19" s="14"/>
      <c r="H19" s="12" t="s">
        <v>528</v>
      </c>
      <c r="I19" s="12" t="s">
        <v>489</v>
      </c>
      <c r="J19" s="12" t="s">
        <v>528</v>
      </c>
    </row>
    <row r="20" spans="1:10" ht="12.75">
      <c r="A20" s="10" t="s">
        <v>529</v>
      </c>
      <c r="B20" s="10" t="s">
        <v>483</v>
      </c>
      <c r="C20" s="10" t="s">
        <v>484</v>
      </c>
      <c r="D20" s="10" t="s">
        <v>491</v>
      </c>
      <c r="E20" s="10" t="s">
        <v>486</v>
      </c>
      <c r="F20" s="11" t="s">
        <v>487</v>
      </c>
      <c r="G20" s="14">
        <v>4.95</v>
      </c>
      <c r="H20" s="12" t="s">
        <v>530</v>
      </c>
      <c r="I20" s="12" t="s">
        <v>489</v>
      </c>
      <c r="J20" s="12" t="s">
        <v>530</v>
      </c>
    </row>
    <row r="21" spans="1:10" ht="12.75">
      <c r="A21" s="10" t="s">
        <v>529</v>
      </c>
      <c r="B21" s="10" t="s">
        <v>483</v>
      </c>
      <c r="C21" s="10" t="s">
        <v>484</v>
      </c>
      <c r="D21" s="10" t="s">
        <v>521</v>
      </c>
      <c r="E21" s="10" t="s">
        <v>486</v>
      </c>
      <c r="F21" s="11" t="s">
        <v>487</v>
      </c>
      <c r="G21" s="14">
        <v>29.95</v>
      </c>
      <c r="H21" s="12" t="s">
        <v>531</v>
      </c>
      <c r="I21" s="12" t="s">
        <v>489</v>
      </c>
      <c r="J21" s="12" t="s">
        <v>531</v>
      </c>
    </row>
    <row r="22" spans="1:10" ht="12.75">
      <c r="A22" s="10" t="s">
        <v>532</v>
      </c>
      <c r="B22" s="10" t="s">
        <v>483</v>
      </c>
      <c r="C22" s="10" t="s">
        <v>484</v>
      </c>
      <c r="D22" s="10" t="s">
        <v>494</v>
      </c>
      <c r="E22" s="10" t="s">
        <v>486</v>
      </c>
      <c r="F22" s="11" t="s">
        <v>487</v>
      </c>
      <c r="G22" s="14"/>
      <c r="H22" s="12" t="s">
        <v>533</v>
      </c>
      <c r="I22" s="12" t="s">
        <v>489</v>
      </c>
      <c r="J22" s="12" t="s">
        <v>533</v>
      </c>
    </row>
    <row r="23" spans="1:10" ht="12.75">
      <c r="A23" s="10" t="s">
        <v>534</v>
      </c>
      <c r="B23" s="10" t="s">
        <v>483</v>
      </c>
      <c r="C23" s="10" t="s">
        <v>484</v>
      </c>
      <c r="D23" s="10" t="s">
        <v>535</v>
      </c>
      <c r="E23" s="10" t="s">
        <v>486</v>
      </c>
      <c r="F23" s="11" t="s">
        <v>487</v>
      </c>
      <c r="G23" s="14">
        <v>32.95</v>
      </c>
      <c r="H23" s="12" t="s">
        <v>536</v>
      </c>
      <c r="I23" s="12" t="s">
        <v>489</v>
      </c>
      <c r="J23" s="12" t="s">
        <v>536</v>
      </c>
    </row>
    <row r="24" spans="1:10" ht="12.75">
      <c r="A24" s="10" t="s">
        <v>537</v>
      </c>
      <c r="B24" s="10" t="s">
        <v>483</v>
      </c>
      <c r="C24" s="10" t="s">
        <v>484</v>
      </c>
      <c r="D24" s="10" t="s">
        <v>494</v>
      </c>
      <c r="E24" s="10" t="s">
        <v>486</v>
      </c>
      <c r="F24" s="11" t="s">
        <v>487</v>
      </c>
      <c r="G24" s="14"/>
      <c r="H24" s="12" t="s">
        <v>501</v>
      </c>
      <c r="I24" s="12" t="s">
        <v>489</v>
      </c>
      <c r="J24" s="12" t="s">
        <v>501</v>
      </c>
    </row>
    <row r="25" spans="1:10" ht="12.75">
      <c r="A25" s="10" t="s">
        <v>538</v>
      </c>
      <c r="B25" s="10" t="s">
        <v>483</v>
      </c>
      <c r="C25" s="10" t="s">
        <v>484</v>
      </c>
      <c r="D25" s="10" t="s">
        <v>539</v>
      </c>
      <c r="E25" s="10" t="s">
        <v>486</v>
      </c>
      <c r="F25" s="11" t="s">
        <v>487</v>
      </c>
      <c r="G25" s="14">
        <v>5</v>
      </c>
      <c r="H25" s="12" t="s">
        <v>540</v>
      </c>
      <c r="I25" s="12" t="s">
        <v>489</v>
      </c>
      <c r="J25" s="12" t="s">
        <v>540</v>
      </c>
    </row>
    <row r="26" spans="1:10" ht="12.75">
      <c r="A26" s="10" t="s">
        <v>541</v>
      </c>
      <c r="B26" s="10" t="s">
        <v>483</v>
      </c>
      <c r="C26" s="10" t="s">
        <v>484</v>
      </c>
      <c r="D26" s="10" t="s">
        <v>542</v>
      </c>
      <c r="E26" s="10" t="s">
        <v>486</v>
      </c>
      <c r="F26" s="11" t="s">
        <v>487</v>
      </c>
      <c r="G26" s="14">
        <v>9.95</v>
      </c>
      <c r="H26" s="12" t="s">
        <v>492</v>
      </c>
      <c r="I26" s="12" t="s">
        <v>489</v>
      </c>
      <c r="J26" s="12" t="s">
        <v>492</v>
      </c>
    </row>
    <row r="27" spans="1:10" ht="12.75">
      <c r="A27" s="10" t="s">
        <v>543</v>
      </c>
      <c r="B27" s="10" t="s">
        <v>483</v>
      </c>
      <c r="C27" s="10" t="s">
        <v>484</v>
      </c>
      <c r="D27" s="10" t="s">
        <v>544</v>
      </c>
      <c r="E27" s="10" t="s">
        <v>486</v>
      </c>
      <c r="F27" s="11" t="s">
        <v>487</v>
      </c>
      <c r="G27" s="14"/>
      <c r="H27" s="12" t="s">
        <v>545</v>
      </c>
      <c r="I27" s="12" t="s">
        <v>546</v>
      </c>
      <c r="J27" s="12" t="s">
        <v>545</v>
      </c>
    </row>
    <row r="28" spans="1:10" ht="12.75">
      <c r="A28" s="10" t="s">
        <v>547</v>
      </c>
      <c r="B28" s="10" t="s">
        <v>483</v>
      </c>
      <c r="C28" s="10" t="s">
        <v>484</v>
      </c>
      <c r="D28" s="10" t="s">
        <v>548</v>
      </c>
      <c r="E28" s="10" t="s">
        <v>486</v>
      </c>
      <c r="F28" s="11" t="s">
        <v>487</v>
      </c>
      <c r="G28" s="14">
        <v>9.99</v>
      </c>
      <c r="H28" s="12" t="s">
        <v>549</v>
      </c>
      <c r="I28" s="12" t="s">
        <v>489</v>
      </c>
      <c r="J28" s="12" t="s">
        <v>549</v>
      </c>
    </row>
    <row r="29" spans="1:10" ht="12.75">
      <c r="A29" s="10" t="s">
        <v>550</v>
      </c>
      <c r="B29" s="10" t="s">
        <v>483</v>
      </c>
      <c r="C29" s="10" t="s">
        <v>484</v>
      </c>
      <c r="D29" s="10" t="s">
        <v>494</v>
      </c>
      <c r="E29" s="10" t="s">
        <v>486</v>
      </c>
      <c r="F29" s="11" t="s">
        <v>487</v>
      </c>
      <c r="G29" s="14"/>
      <c r="H29" s="12" t="s">
        <v>495</v>
      </c>
      <c r="I29" s="12" t="s">
        <v>489</v>
      </c>
      <c r="J29" s="12" t="s">
        <v>495</v>
      </c>
    </row>
    <row r="30" spans="1:10" ht="12.75">
      <c r="A30" s="10" t="s">
        <v>551</v>
      </c>
      <c r="B30" s="10" t="s">
        <v>483</v>
      </c>
      <c r="C30" s="10" t="s">
        <v>484</v>
      </c>
      <c r="D30" s="10" t="s">
        <v>552</v>
      </c>
      <c r="E30" s="10" t="s">
        <v>486</v>
      </c>
      <c r="F30" s="11" t="s">
        <v>487</v>
      </c>
      <c r="G30" s="14">
        <v>5</v>
      </c>
      <c r="H30" s="12" t="s">
        <v>540</v>
      </c>
      <c r="I30" s="12" t="s">
        <v>489</v>
      </c>
      <c r="J30" s="12" t="s">
        <v>540</v>
      </c>
    </row>
    <row r="31" spans="1:10" ht="12.75">
      <c r="A31" s="10" t="s">
        <v>553</v>
      </c>
      <c r="B31" s="10" t="s">
        <v>483</v>
      </c>
      <c r="C31" s="10" t="s">
        <v>484</v>
      </c>
      <c r="D31" s="10" t="s">
        <v>498</v>
      </c>
      <c r="E31" s="10" t="s">
        <v>486</v>
      </c>
      <c r="F31" s="11" t="s">
        <v>487</v>
      </c>
      <c r="G31" s="14">
        <v>14.95</v>
      </c>
      <c r="H31" s="12" t="s">
        <v>554</v>
      </c>
      <c r="I31" s="12" t="s">
        <v>489</v>
      </c>
      <c r="J31" s="12" t="s">
        <v>554</v>
      </c>
    </row>
    <row r="32" spans="1:10" ht="12.75">
      <c r="A32" s="10" t="s">
        <v>555</v>
      </c>
      <c r="B32" s="10" t="s">
        <v>483</v>
      </c>
      <c r="C32" s="10" t="s">
        <v>484</v>
      </c>
      <c r="D32" s="10" t="s">
        <v>498</v>
      </c>
      <c r="E32" s="10" t="s">
        <v>486</v>
      </c>
      <c r="F32" s="11" t="s">
        <v>487</v>
      </c>
      <c r="G32" s="14">
        <v>14.95</v>
      </c>
      <c r="H32" s="12" t="s">
        <v>554</v>
      </c>
      <c r="I32" s="12" t="s">
        <v>489</v>
      </c>
      <c r="J32" s="12" t="s">
        <v>554</v>
      </c>
    </row>
    <row r="33" spans="1:10" ht="12.75">
      <c r="A33" s="10" t="s">
        <v>556</v>
      </c>
      <c r="B33" s="10" t="s">
        <v>483</v>
      </c>
      <c r="C33" s="10" t="s">
        <v>484</v>
      </c>
      <c r="D33" s="10" t="s">
        <v>498</v>
      </c>
      <c r="E33" s="10" t="s">
        <v>486</v>
      </c>
      <c r="F33" s="11" t="s">
        <v>487</v>
      </c>
      <c r="G33" s="14">
        <v>14.95</v>
      </c>
      <c r="H33" s="12" t="s">
        <v>554</v>
      </c>
      <c r="I33" s="12" t="s">
        <v>489</v>
      </c>
      <c r="J33" s="12" t="s">
        <v>554</v>
      </c>
    </row>
    <row r="34" spans="1:10" ht="12.75">
      <c r="A34" s="10" t="s">
        <v>557</v>
      </c>
      <c r="B34" s="10" t="s">
        <v>483</v>
      </c>
      <c r="C34" s="10" t="s">
        <v>484</v>
      </c>
      <c r="D34" s="10" t="s">
        <v>558</v>
      </c>
      <c r="E34" s="10" t="s">
        <v>486</v>
      </c>
      <c r="F34" s="11" t="s">
        <v>487</v>
      </c>
      <c r="G34" s="14"/>
      <c r="H34" s="12" t="s">
        <v>508</v>
      </c>
      <c r="I34" s="12" t="s">
        <v>489</v>
      </c>
      <c r="J34" s="12" t="s">
        <v>508</v>
      </c>
    </row>
    <row r="35" spans="1:10" ht="12.75">
      <c r="A35" s="10" t="s">
        <v>559</v>
      </c>
      <c r="B35" s="10" t="s">
        <v>483</v>
      </c>
      <c r="C35" s="10" t="s">
        <v>484</v>
      </c>
      <c r="D35" s="10" t="s">
        <v>498</v>
      </c>
      <c r="E35" s="10" t="s">
        <v>486</v>
      </c>
      <c r="F35" s="11" t="s">
        <v>487</v>
      </c>
      <c r="G35" s="14">
        <v>14.95</v>
      </c>
      <c r="H35" s="12" t="s">
        <v>554</v>
      </c>
      <c r="I35" s="12" t="s">
        <v>489</v>
      </c>
      <c r="J35" s="12" t="s">
        <v>554</v>
      </c>
    </row>
    <row r="36" spans="1:10" ht="12.75">
      <c r="A36" s="10" t="s">
        <v>559</v>
      </c>
      <c r="B36" s="10" t="s">
        <v>483</v>
      </c>
      <c r="C36" s="10" t="s">
        <v>484</v>
      </c>
      <c r="D36" s="10" t="s">
        <v>560</v>
      </c>
      <c r="E36" s="10" t="s">
        <v>486</v>
      </c>
      <c r="F36" s="11" t="s">
        <v>487</v>
      </c>
      <c r="G36" s="14">
        <v>3</v>
      </c>
      <c r="H36" s="12" t="s">
        <v>561</v>
      </c>
      <c r="I36" s="12" t="s">
        <v>489</v>
      </c>
      <c r="J36" s="12" t="s">
        <v>561</v>
      </c>
    </row>
    <row r="37" spans="1:10" ht="12.75">
      <c r="A37" s="10" t="s">
        <v>562</v>
      </c>
      <c r="B37" s="10" t="s">
        <v>483</v>
      </c>
      <c r="C37" s="10" t="s">
        <v>484</v>
      </c>
      <c r="D37" s="10" t="s">
        <v>563</v>
      </c>
      <c r="E37" s="10" t="s">
        <v>486</v>
      </c>
      <c r="F37" s="11" t="s">
        <v>487</v>
      </c>
      <c r="G37" s="14">
        <v>29.98</v>
      </c>
      <c r="H37" s="12" t="s">
        <v>564</v>
      </c>
      <c r="I37" s="12" t="s">
        <v>489</v>
      </c>
      <c r="J37" s="12" t="s">
        <v>564</v>
      </c>
    </row>
    <row r="38" spans="1:10" ht="12.75">
      <c r="A38" s="10" t="s">
        <v>565</v>
      </c>
      <c r="B38" s="10" t="s">
        <v>483</v>
      </c>
      <c r="C38" s="10" t="s">
        <v>484</v>
      </c>
      <c r="D38" s="10" t="s">
        <v>566</v>
      </c>
      <c r="E38" s="10" t="s">
        <v>486</v>
      </c>
      <c r="F38" s="11" t="s">
        <v>487</v>
      </c>
      <c r="G38" s="14">
        <v>29.98</v>
      </c>
      <c r="H38" s="12" t="s">
        <v>564</v>
      </c>
      <c r="I38" s="12" t="s">
        <v>489</v>
      </c>
      <c r="J38" s="12" t="s">
        <v>564</v>
      </c>
    </row>
    <row r="39" spans="1:10" ht="12.75">
      <c r="A39" s="10" t="s">
        <v>567</v>
      </c>
      <c r="B39" s="10" t="s">
        <v>483</v>
      </c>
      <c r="C39" s="10" t="s">
        <v>484</v>
      </c>
      <c r="D39" s="10" t="s">
        <v>568</v>
      </c>
      <c r="E39" s="10" t="s">
        <v>486</v>
      </c>
      <c r="F39" s="11" t="s">
        <v>487</v>
      </c>
      <c r="G39" s="14">
        <v>31</v>
      </c>
      <c r="H39" s="12" t="s">
        <v>569</v>
      </c>
      <c r="I39" s="12" t="s">
        <v>489</v>
      </c>
      <c r="J39" s="12" t="s">
        <v>569</v>
      </c>
    </row>
    <row r="40" spans="1:10" ht="12.75">
      <c r="A40" s="10" t="s">
        <v>570</v>
      </c>
      <c r="B40" s="10" t="s">
        <v>483</v>
      </c>
      <c r="C40" s="10" t="s">
        <v>484</v>
      </c>
      <c r="D40" s="10" t="s">
        <v>571</v>
      </c>
      <c r="E40" s="10" t="s">
        <v>486</v>
      </c>
      <c r="F40" s="11" t="s">
        <v>487</v>
      </c>
      <c r="G40" s="14">
        <v>19.95</v>
      </c>
      <c r="H40" s="12" t="s">
        <v>522</v>
      </c>
      <c r="I40" s="12" t="s">
        <v>489</v>
      </c>
      <c r="J40" s="12" t="s">
        <v>572</v>
      </c>
    </row>
    <row r="41" ht="12.75">
      <c r="G41" s="15">
        <f>SUM(G2:G40)</f>
        <v>500.0899999999999</v>
      </c>
    </row>
  </sheetData>
  <hyperlinks>
    <hyperlink ref="F2" r:id="rId1" display="https://www.paypal.com/us/cgi-bin/webscr?cmd=_history-details&amp;info=zFwpD2uuOlD5jzfZCIIZIT8qWDPrwYEEBL5J63WYRkgbyM7CBgMVUuANyLq&amp;history_cache=XDOgLda7uPMAAAABDZw4nlVrlKIAAAACgKEXJkTZlf7...............................8AAAABQ7eMAEWYv38AAAAEAAAAAAAAAAAAAAAAAAAAAAAAAAAAAAAAAAAABm5hcnJvdwAAAAAAAAAAAAAAAA&amp;search_trans_id="/>
    <hyperlink ref="F3" r:id="rId2" display="https://www.paypal.com/us/cgi-bin/webscr?cmd=_history-details&amp;info=ONYAiV-R0R6_cUvbRMdgjzA1qrNcURO-NJqjkjZ0hQM6blnK05Z67pIexzK&amp;history_cache=XDOgLda7uPMAAAABDZw4nlVrlKIAAAACgKEXJkTZlf7...............................8AAAABQ7eMAEWYv38AAAAEAAAAAAAAAAAAAAAAAAAAAAAAAAAAAAAAAAAABm5hcnJvdwAAAAAAAAAAAAAAAA&amp;search_trans_id="/>
    <hyperlink ref="F4" r:id="rId3" display="https://www.paypal.com/us/cgi-bin/webscr?cmd=_history-details&amp;info=e6e1FdWAAutp-qVmWVDsgCRv5vrUx68VUNsX34cPkuP3AZ4N7VkhW3de2LC&amp;history_cache=XDOgLda7uPMAAAABDZw4nlVrlKIAAAACgKEXJkTZlf7...............................8AAAABQ7eMAEWYv38AAAAEAAAAAAAAAAAAAAAAAAAAAAAAAAAAAAAAAAAABm5hcnJvdwAAAAAAAAAAAAAAAA&amp;search_trans_id="/>
    <hyperlink ref="F5" r:id="rId4" display="https://www.paypal.com/us/cgi-bin/webscr?cmd=_history-details&amp;info=UqHJCaFrYS9wjoza-qZk8XA9YXYOUCqyIWvLt6YPE3tO8DhVM5qqmvuugBO&amp;history_cache=XDOgLda7uPMAAAABDZw4nlVrlKIAAAACgKEXJkTZlf7...............................8AAAABQ7eMAEWYv38AAAAEAAAAAAAAAAAAAAAAAAAAAAAAAAAAAAAAAAAABm5hcnJvdwAAAAAAAAAAAAAAAA&amp;search_trans_id="/>
    <hyperlink ref="F6" r:id="rId5" display="https://www.paypal.com/us/cgi-bin/webscr?cmd=_history-details&amp;info=sYPtfbrRJNPClTjH-rEw9_sgBylHbkBi5P1Od2JYiw4kDehvqu6q8Bgcsx0&amp;history_cache=XDOgLda7uPMAAAABDZw4nlVrlKIAAAACgKEXJkTZlf7...............................8AAAABQ7eMAEWYv38AAAAEAAAAAAAAAAAAAAAAAAAAAAAAAAAAAAAAAAAABm5hcnJvdwAAAAAAAAAAAAAAAA&amp;search_trans_id="/>
    <hyperlink ref="F7" r:id="rId6" display="https://www.paypal.com/us/cgi-bin/webscr?cmd=_history-details&amp;info=SKbNH36WBbtJ773fkfLHLSbuX6pFVQz-hvPJpliCyzuJiiO6S24DJtrCP7y&amp;history_cache=XDOgLda7uPMAAAABDZw4nlVrlKIAAAACgKEXJkTZlf7...............................8AAAABQ7eMAEWYv38AAAAEAAAAAAAAAAAAAAAAAAAAAAAAAAAAAAAAAAAABm5hcnJvdwAAAAAAAAAAAAAAAA&amp;search_trans_id="/>
    <hyperlink ref="F8" r:id="rId7" display="https://www.paypal.com/us/cgi-bin/webscr?cmd=_history-details&amp;info=gYbdBUoLNi91PQaNvfR6uYReCDWyqYBAtr-3YHMBMms1LhPhF2uph4kgIL8&amp;history_cache=XDOgLda7uPMAAAABDZw4nlVrlKIAAAACgKEXJkTZlf7...............................8AAAABQ7eMAEWYv38AAAAEAAAAAAAAAAAAAAAAAAAAAAAAAAAAAAAAAAAABm5hcnJvdwAAAAAAAAAAAAAAAA&amp;search_trans_id="/>
    <hyperlink ref="F9" r:id="rId8" display="https://www.paypal.com/us/cgi-bin/webscr?cmd=_history-details&amp;info=z8GQTH7yuJMpQAP1dvWNRouakdExI75E1ZNHhJVD6UsZTVtIaLebf_qHxTO&amp;history_cache=XDOgLda7uPMAAAABDZw4nlVrlKIAAAACgKEXJkTZlf7...............................8AAAABQ7eMAEWYv38AAAAEAAAAAAAAAAAAAAAAAAAAAAAAAAAAAAAAAAAABm5hcnJvdwAAAAAAAAAAAAAAAA&amp;search_trans_id="/>
    <hyperlink ref="F10" r:id="rId9" display="https://www.paypal.com/us/cgi-bin/webscr?cmd=_history-details&amp;info=YDuKCaCjqCwmfIHyoxccclMd1LsHU-OsATMCa3hDYhUTEzPviuWxspWD6JO&amp;history_cache=XDOgLda7uPMAAAABDZw4nlVrlKIAAAACgKEXJkTZlf7...............................8AAAABQ7eMAEWYv38AAAAEAAAAAAAAAAAAAAAAAAAAAAAAAAAAAAAAAAAABm5hcnJvdwAAAAAAAAAAAAAAAA&amp;search_trans_id="/>
    <hyperlink ref="F11" r:id="rId10" display="https://www.paypal.com/us/cgi-bin/webscr?cmd=_history-details&amp;info=H6zeB4TzL5GppmWwQAD2_ZV1nHmgkzKoAlS6ewjaYuaEdP8-fTZsBelsU0S&amp;history_cache=XDOgLda7uPMAAAABDZw4nlVrlKIAAAACgKEXJkTZlf7...............................8AAAABQ7eMAEWYv38AAAAEAAAAAAAAAAAAAAAAAAAAAAAAAAAAAAAAAAAABm5hcnJvdwAAAAAAAAAAAAAAAA&amp;search_trans_id="/>
    <hyperlink ref="F12" r:id="rId11" display="https://www.paypal.com/us/cgi-bin/webscr?cmd=_history-details&amp;info=oCSnFCf6yjGg0L35xc3C55vywqQCDIBjrYi06TT0kn6Bl-37YWd1VMhSm1u&amp;history_cache=XDOgLda7uPMAAAABDZw4nlVrlKIAAAACgKEXJkTZlf7...............................8AAAABQ7eMAEWYv38AAAAEAAAAAAAAAAAAAAAAAAAAAAAAAAAAAAAAAAAABm5hcnJvdwAAAAAAAAAAAAAAAA&amp;search_trans_id="/>
    <hyperlink ref="F13" r:id="rId12" display="https://www.paypal.com/us/cgi-bin/webscr?cmd=_history-details&amp;info=T1luX8ELn8tdvQxwxeO_nIeplpprDDL5Z1OenLck14tZ7nTYtzUJQAbFl7W&amp;history_cache=XDOgLda7uPMAAAABDZw4nlVrlKIAAAACgKEXJkTZlf7...............................8AAAABQ7eMAEWYv38AAAAEAAAAAAAAAAAAAAAAAAAAAAAAAAAAAAAAAAAABm5hcnJvdwAAAAAAAAAAAAAAAA&amp;search_trans_id="/>
    <hyperlink ref="F14" r:id="rId13" display="https://www.paypal.com/us/cgi-bin/webscr?cmd=_history-details&amp;info=v8taj9s8WzWsSlF6OBYNYlLCzhIC8ydGFgrRkG5e9A5zQZl_EYcA2kviaMu&amp;history_cache=XDOgLda7uPMAAAABDZw4nlVrlKIAAAACgKEXJkTZlf7...............................8AAAABQ7eMAEWYv38AAAAEAAAAAAAAAAAAAAAAAAAAAAAAAAAAAAAAAAAABm5hcnJvdwAAAAAAAAAAAAAAAA&amp;search_trans_id="/>
    <hyperlink ref="F15" r:id="rId14" display="https://www.paypal.com/us/cgi-bin/webscr?cmd=_history-details&amp;info=tUuDdT1UGYEg8aQkoyKz_bWh_8AkkuEMLJMgvUH5myJfr4YwmEviMjPiCAK&amp;history_cache=XDOgLda7uPMAAAABDZw4nlVrlKIAAAACgKEXJkTZlf7...............................8AAAABQ7eMAEWYv38AAAAEAAAAAAAAAAAAAAAAAAAAAAAAAAAAAAAAAAAABm5hcnJvdwAAAAAAAAAAAAAAAA&amp;search_trans_id="/>
    <hyperlink ref="F16" r:id="rId15" display="https://www.paypal.com/us/cgi-bin/webscr?cmd=_history-details&amp;info=uPkYtNHgf05gGMxTyDW-cUDDTX6swz534rBKY1RSYWyUNxsNmcKzVd89dpG&amp;history_cache=XDOgLda7uPMAAAABDZw4nlVrlKIAAAACgKEXJkTZlf7...............................8AAAABQ7eMAEWYv38AAAAEAAAAAAAAAAAAAAAAAAAAAAAAAAAAAAAAAAAABm5hcnJvdwAAAAAAAAAAAAAAAA&amp;search_trans_id="/>
    <hyperlink ref="F17" r:id="rId16" display="https://www.paypal.com/us/cgi-bin/webscr?cmd=_history-details&amp;info=FILLdVR6TCHHlsDe2nci8T3bAtAjoM1WnmpBYVKWZMitUT3HJg1a39dH8AG&amp;history_cache=XDOgLda7uPMAAAABDZw4nlVrlKIAAAACgKEXJkTZlf7...............................8AAAABQ7eMAEWYv38AAAAEAAAAAAAAAAAAAAAAAAAAAAAAAAAAAAAAAAAABm5hcnJvdwAAAAAAAAAAAAAAAA&amp;search_trans_id="/>
    <hyperlink ref="F18" r:id="rId17" display="https://www.paypal.com/us/cgi-bin/webscr?cmd=_history-details&amp;info=8Z13eTZVRRf2i0Kqra3in2zzE2_zA7A5XwYpDYR7j84-BAL4drC_8H5-Fwm&amp;history_cache=XDOgLda7uPMAAAABDZw4nlVrlKIAAAACgKEXJkTZlf7...............................8AAAABQ7eMAEWYv38AAAAEAAAAAAAAAAAAAAAAAAAAAAAAAAAAAAAAAAAABm5hcnJvdwAAAAAAAAAAAAAAAA&amp;search_trans_id="/>
    <hyperlink ref="F19" r:id="rId18" display="https://www.paypal.com/us/cgi-bin/webscr?cmd=_history-details&amp;info=sFH9PEKA4bJIFbgoUQj1GN9ZrcOp1Buf5EHcdwPVp5xhq5OTw9-qMPWXOv0&amp;history_cache=XDOgLda7uPMAAAABDZw4nlVrlKIAAAACgKEXJkTZlf7...............................8AAAABQ7eMAEWYv38AAAAEAAAAAAAAAAAAAAAAAAAAAAAAAAAAAAAAAAAABm5hcnJvdwAAAAAAAAAAAAAAAA&amp;search_trans_id="/>
    <hyperlink ref="F20" r:id="rId19" display="https://www.paypal.com/us/cgi-bin/webscr?cmd=_history-details&amp;info=7hVqNoYWD6_RehCofrc1Dt_bI2Z4qcuvts4I-0GJn0f0gS5luKVkZ4umVR4&amp;history_cache=XDOgLda7uPMAAAABDZw4nlVrlKIAAAACgKEXJkTZlf7...............................8AAAABQ7eMAEWYv38AAAAEAAAAAAAAAAAAAAAAAAAAAAAAAAAAAAAAAAAABm5hcnJvdwAAAAAAAAAAAAAAAA&amp;search_trans_id="/>
    <hyperlink ref="F21" r:id="rId20" display="https://www.paypal.com/us/cgi-bin/webscr?cmd=_history-details&amp;info=CXGMXU-KsCrnq6xf5bL2geABctOzPti8lgq9BFZ3XmbqV5fsuiLxHv3gLii&amp;history_cache=XDOgLda7uPMAAAABDZw4nlVrlKIAAAACgKEXJkTZlf7...............................8AAAABQ7eMAEWYv38AAAAEAAAAAAAAAAAAAAAAAAAAAAAAAAAAAAAAAAAABm5hcnJvdwAAAAAAAAAAAAAAAA&amp;search_trans_id="/>
    <hyperlink ref="F22" r:id="rId21" display="https://history.paypal.com/us/cgi-bin/webscr?cmd=_history-details&amp;info=s_4kb9bXDXOYghlb_6594hYzrgYXdxi9K89FER2qS92U3_kbxHozYe8nude&amp;history_cache=XDOgLda7uPMAAAACDZw4nlVrlKIAAAACgKEXJkTZlf7...............................8NnDieVWuUogAAAAHwyfb-Q8t3t................................wAAAAJDt4wARZi.fwAAAAQAAAAAAAAAAAAAAAAAAAAAAAAAAAAAAAAAAAAGbmFycm93AAAAAAAAAAAAAAAA"/>
    <hyperlink ref="F23" r:id="rId22" display="https://history.paypal.com/us/cgi-bin/webscr?cmd=_history-details&amp;info=c_9NgXAcANumI6VpnTYqUl1PTHVoTSlywYGVn2VEbP7nmarIwqA7xAge9hW&amp;history_cache=XDOgLda7uPMAAAACDZw4nlVrlKIAAAACgKEXJkTZlf7...............................8NnDieVWuUogAAAAHwyfb-Q8t3t................................wAAAAJDt4wARZi.fwAAAAQAAAAAAAAAAAAAAAAAAAAAAAAAAAAAAAAAAAAGbmFycm93AAAAAAAAAAAAAAAA"/>
    <hyperlink ref="F24" r:id="rId23" display="https://history.paypal.com/us/cgi-bin/webscr?cmd=_history-details&amp;info=j3tAU49lvbTL5kLanMgszG4fqm3ez0HoIImeUex5VDyE53ZaH327ifkPsnK&amp;history_cache=XDOgLda7uPMAAAACDZw4nlVrlKIAAAACgKEXJkTZlf7...............................8NnDieVWuUogAAAAHwyfb-Q8t3t................................wAAAAJDt4wARZi.fwAAAAQAAAAAAAAAAAAAAAAAAAAAAAAAAAAAAAAAAAAGbmFycm93AAAAAAAAAAAAAAAA"/>
    <hyperlink ref="F25" r:id="rId24" display="https://history.paypal.com/us/cgi-bin/webscr?cmd=_history-details&amp;info=EseoScgAbKn5fd45tE-3LMd3f780iCT-t9NfXPb4GAM2NXx2DT4hVIiMPkm&amp;history_cache=XDOgLda7uPMAAAACDZw4nlVrlKIAAAACgKEXJkTZlf7...............................8NnDieVWuUogAAAAHwyfb-Q8t3t................................wAAAAJDt4wARZi.fwAAAAQAAAAAAAAAAAAAAAAAAAAAAAAAAAAAAAAAAAAGbmFycm93AAAAAAAAAAAAAAAA"/>
    <hyperlink ref="F26" r:id="rId25" display="https://history.paypal.com/us/cgi-bin/webscr?cmd=_history-details&amp;info=yCYNndAHswdnnHUmZnRofP3Uv5hxgY1Ih-wYuSqQn2vxJC7VVaEiUUMNTN8&amp;history_cache=XDOgLda7uPMAAAACDZw4nlVrlKIAAAACgKEXJkTZlf7...............................8NnDieVWuUogAAAAHwyfb-Q8t3t................................wAAAAJDt4wARZi.fwAAAAQAAAAAAAAAAAAAAAAAAAAAAAAAAAAAAAAAAAAGbmFycm93AAAAAAAAAAAAAAAA"/>
    <hyperlink ref="F27" r:id="rId26" display="https://history.paypal.com/us/cgi-bin/webscr?cmd=_history-details&amp;info=MWXOfr1j9Dq8SdFZ4A7sGsRgMbNYD4PjlGmEBCyJQniUIZWDRRSuXbqJjLq&amp;history_cache=XDOgLda7uPMAAAACDZw4nlVrlKIAAAACgKEXJkTZlf7...............................8NnDieVWuUogAAAAHwyfb-Q8t3t................................wAAAAJDt4wARZi.fwAAAAQAAAAAAAAAAAAAAAAAAAAAAAAAAAAAAAAAAAAGbmFycm93AAAAAAAAAAAAAAAA"/>
    <hyperlink ref="F28" r:id="rId27" display="https://history.paypal.com/us/cgi-bin/webscr?cmd=_history-details&amp;info=aBHi2ptU8KO_0yKXlUZfEtd_FUOpbV4ysHFsbH7rj53W1_C_kjW8g24Abt4&amp;history_cache=XDOgLda7uPMAAAACDZw4nlVrlKIAAAACgKEXJkTZlf7...............................8NnDieVWuUogAAAAHwyfb-Q8t3t................................wAAAAJDt4wARZi.fwAAAAQAAAAAAAAAAAAAAAAAAAAAAAAAAAAAAAAAAAAGbmFycm93AAAAAAAAAAAAAAAA"/>
    <hyperlink ref="F29" r:id="rId28" display="https://history.paypal.com/us/cgi-bin/webscr?cmd=_history-details&amp;info=vf-TyOPoxH-dZ1sZcqvnrHnq3wsjitnhFBQ0NDp7KW6347MnY6-cwtEadOy&amp;history_cache=XDOgLda7uPMAAAACDZw4nlVrlKIAAAACgKEXJkTZlf7...............................8NnDieVWuUogAAAAHwyfb-Q8t3t................................wAAAAJDt4wARZi.fwAAAAQAAAAAAAAAAAAAAAAAAAAAAAAAAAAAAAAAAAAGbmFycm93AAAAAAAAAAAAAAAA"/>
    <hyperlink ref="F30" r:id="rId29" display="https://history.paypal.com/us/cgi-bin/webscr?cmd=_history-details&amp;info=U_oRYFNeRrQsVtKx39nkl5-SCPQFGxHyNSUc3VzduHmeMbOcwsh9SQ6lXvK&amp;history_cache=XDOgLda7uPMAAAACDZw4nlVrlKIAAAACgKEXJkTZlf7...............................8NnDieVWuUogAAAAHwyfb-Q8t3t................................wAAAAJDt4wARZi.fwAAAAQAAAAAAAAAAAAAAAAAAAAAAAAAAAAAAAAAAAAGbmFycm93AAAAAAAAAAAAAAAA"/>
    <hyperlink ref="F31" r:id="rId30" display="https://history.paypal.com/us/cgi-bin/webscr?cmd=_history-details&amp;info=K9VA3KIMssIMvhcP6a5CLj3RMpMkJ84v5iHC0YLx8Nw9_5ZE4wwumlbDl50&amp;history_cache=XDOgLda7uPMAAAACDZw4nlVrlKIAAAACgKEXJkTZlf7...............................8NnDieVWuUogAAAAHwyfb-Q8t3t................................wAAAAJDt4wARZi.fwAAAAQAAAAAAAAAAAAAAAAAAAAAAAAAAAAAAAAAAAAGbmFycm93AAAAAAAAAAAAAAAA"/>
    <hyperlink ref="F32" r:id="rId31" display="https://history.paypal.com/us/cgi-bin/webscr?cmd=_history-details&amp;info=6Fntqln9nHUBEoprddaCOgAgoirJJcsNwPBdtzTa_qhw0CuWcJkEvNryArO&amp;history_cache=XDOgLda7uPMAAAACDZw4nlVrlKIAAAACgKEXJkTZlf7...............................8NnDieVWuUogAAAAHwyfb-Q8t3t................................wAAAAJDt4wARZi.fwAAAAQAAAAAAAAAAAAAAAAAAAAAAAAAAAAAAAAAAAAGbmFycm93AAAAAAAAAAAAAAAA"/>
    <hyperlink ref="F33" r:id="rId32" display="https://history.paypal.com/us/cgi-bin/webscr?cmd=_history-details&amp;info=QCKj-KaBS4ziPXX1TgTaeY95rjidH9hD3B_d2zXKlq0ZHYAHxgudwXj3lpO&amp;history_cache=XDOgLda7uPMAAAACDZw4nlVrlKIAAAACgKEXJkTZlf7...............................8NnDieVWuUogAAAAHwyfb-Q8t3t................................wAAAAJDt4wARZi.fwAAAAQAAAAAAAAAAAAAAAAAAAAAAAAAAAAAAAAAAAAGbmFycm93AAAAAAAAAAAAAAAA"/>
    <hyperlink ref="F34" r:id="rId33" display="https://history.paypal.com/us/cgi-bin/webscr?cmd=_history-details&amp;info=70qibxSJICelElGK2gjwqaojHzkZSUKdr0sINbCoGpQw2u9ZC5oJP9N6B8W&amp;history_cache=XDOgLda7uPMAAAACDZw4nlVrlKIAAAACgKEXJkTZlf7...............................8NnDieVWuUogAAAAHwyfb-Q8t3t................................wAAAAJDt4wARZi.fwAAAAQAAAAAAAAAAAAAAAAAAAAAAAAAAAAAAAAAAAAGbmFycm93AAAAAAAAAAAAAAAA"/>
    <hyperlink ref="F35" r:id="rId34" display="https://history.paypal.com/us/cgi-bin/webscr?cmd=_history-details&amp;info=fpz8AEUQY02F45ACCbW09efjMxA21QX1Ua5mEo6JEWbmU1Y6uNB3j-mgi-W&amp;history_cache=XDOgLda7uPMAAAACDZw4nlVrlKIAAAACgKEXJkTZlf7...............................8NnDieVWuUogAAAAHwyfb-Q8t3t................................wAAAAJDt4wARZi.fwAAAAQAAAAAAAAAAAAAAAAAAAAAAAAAAAAAAAAAAAAGbmFycm93AAAAAAAAAAAAAAAA"/>
    <hyperlink ref="F36" r:id="rId35" display="https://history.paypal.com/us/cgi-bin/webscr?cmd=_history-details&amp;info=YMMT9yXjoyCJDYLoyYLlVMI5TmmDHaupcpWDj42fRBw-6Qlz5Rf48_QzB6q&amp;history_cache=XDOgLda7uPMAAAACDZw4nlVrlKIAAAACgKEXJkTZlf7...............................8NnDieVWuUogAAAAHwyfb-Q8t3t................................wAAAAJDt4wARZi.fwAAAAQAAAAAAAAAAAAAAAAAAAAAAAAAAAAAAAAAAAAGbmFycm93AAAAAAAAAAAAAAAA"/>
    <hyperlink ref="F37" r:id="rId36" display="https://history.paypal.com/us/cgi-bin/webscr?cmd=_history-details&amp;info=sP33-2eT99E289sERBWIFmPvQ35N8NEqH2xjbpmkJ4es0u0tYkTvFFdcDUi&amp;history_cache=XDOgLda7uPMAAAACDZw4nlVrlKIAAAACgKEXJkTZlf7...............................8NnDieVWuUogAAAAHwyfb-Q8t3t................................wAAAAJDt4wARZi.fwAAAAQAAAAAAAAAAAAAAAAAAAAAAAAAAAAAAAAAAAAGbmFycm93AAAAAAAAAAAAAAAA"/>
    <hyperlink ref="F38" r:id="rId37" display="https://history.paypal.com/us/cgi-bin/webscr?cmd=_history-details&amp;info=S-xuHdg1yrYDDkfLhxgGP-vdX8hcwW19hcKmhkSsu9439HJ_1xVzmcdmhn4&amp;history_cache=XDOgLda7uPMAAAACDZw4nlVrlKIAAAACgKEXJkTZlf7...............................8NnDieVWuUogAAAAHwyfb-Q8t3t................................wAAAAJDt4wARZi.fwAAAAQAAAAAAAAAAAAAAAAAAAAAAAAAAAAAAAAAAAAGbmFycm93AAAAAAAAAAAAAAAA"/>
    <hyperlink ref="F39" r:id="rId38" display="https://history.paypal.com/us/cgi-bin/webscr?cmd=_history-details&amp;info=_K7rZHcDdnYjmnbcWvRtVZl676IQ1IjqMUGDuMuFqr6ZDtV0bhoi9On3bo4&amp;history_cache=XDOgLda7uPMAAAACDZw4nlVrlKIAAAACgKEXJkTZlf7...............................8NnDieVWuUogAAAAHwyfb-Q8t3t................................wAAAAJDt4wARZi.fwAAAAQAAAAAAAAAAAAAAAAAAAAAAAAAAAAAAAAAAAAGbmFycm93AAAAAAAAAAAAAAAA"/>
    <hyperlink ref="F40" r:id="rId39" display="https://history.paypal.com/us/cgi-bin/webscr?cmd=_history-details&amp;info=DdgsqwvPtFD2IjOAXz4siMvsMbtJi6VU5I315GIl94-w2w9WjyAqq_Wfpda&amp;history_cache=XDOgLda7uPMAAAACDZw4nlVrlKIAAAACgKEXJkTZlf7...............................8NnDieVWuUogAAAAHwyfb-Q8t3t................................wAAAAJDt4wARZi.fwAAAAQAAAAAAAAAAAAAAAAAAAAAAAAAAAAAAAAAAAAGbmFycm93AAAAAAAAAAAAAAAA"/>
  </hyperlinks>
  <printOptions/>
  <pageMargins left="0.75" right="0.75" top="1" bottom="1" header="0.5" footer="0.5"/>
  <pageSetup horizontalDpi="600" verticalDpi="600" orientation="portrait" r:id="rId41"/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mcorneli</cp:lastModifiedBy>
  <dcterms:modified xsi:type="dcterms:W3CDTF">2007-05-18T20:56:18Z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